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00" windowHeight="7452" tabRatio="891" activeTab="2"/>
  </bookViews>
  <sheets>
    <sheet name="Notice" sheetId="1" r:id="rId1"/>
    <sheet name="Formulaire" sheetId="2" r:id="rId2"/>
    <sheet name="1- Présentation de la structure" sheetId="3" r:id="rId3"/>
    <sheet name="2 - Présentation du projet " sheetId="4" r:id="rId4"/>
    <sheet name="3 - Planning du projet" sheetId="5" r:id="rId5"/>
    <sheet name="5 - Autoévaluation" sheetId="6" r:id="rId6"/>
    <sheet name="6 - Budget projet " sheetId="7" r:id="rId7"/>
    <sheet name="7- Budget structure " sheetId="8" r:id="rId8"/>
  </sheets>
  <externalReferences>
    <externalReference r:id="rId11"/>
    <externalReference r:id="rId12"/>
  </externalReferences>
  <definedNames>
    <definedName name="__xlnm.Print_Area" localSheetId="3">'2 - Présentation du projet '!$A$1:$B$124</definedName>
    <definedName name="__xlnm.Print_Area" localSheetId="4">'3 - Planning du projet'!$A$1:$K$25</definedName>
    <definedName name="__xlnm.Print_Area" localSheetId="1">'Formulaire'!$A$1:$K$71</definedName>
    <definedName name="__xlnm.Print_Area" localSheetId="0">'Notice'!$B$1:$J$9</definedName>
    <definedName name="_xlfn.IFERROR" hidden="1">#NAME?</definedName>
    <definedName name="Z_C4BCAD56_EF62_45B0_B3B1_203239AE6F72_.wvu.PrintArea" localSheetId="4">'3 - Planning du projet'!$A$1:$K$24</definedName>
    <definedName name="_xlnm.Print_Area" localSheetId="2">'1- Présentation de la structure'!$A$1:$J$49</definedName>
    <definedName name="_xlnm.Print_Area" localSheetId="3">'2 - Présentation du projet '!$A$1:$A$96</definedName>
    <definedName name="_xlnm.Print_Area" localSheetId="4">'3 - Planning du projet'!$A$1:$I$40</definedName>
    <definedName name="_xlnm.Print_Area" localSheetId="5">'5 - Autoévaluation'!$A$1:$H$31</definedName>
    <definedName name="_xlnm.Print_Area" localSheetId="6">'6 - Budget projet '!$A$1:$F$77</definedName>
    <definedName name="_xlnm.Print_Area" localSheetId="1">'Formulaire'!$A$1:$M$71</definedName>
    <definedName name="_xlnm.Print_Area" localSheetId="0">'Notice'!$A$1:$J$84</definedName>
  </definedNames>
  <calcPr calcMode="manual" fullCalcOnLoad="1"/>
</workbook>
</file>

<file path=xl/comments3.xml><?xml version="1.0" encoding="utf-8"?>
<comments xmlns="http://schemas.openxmlformats.org/spreadsheetml/2006/main">
  <authors>
    <author>Cl?mence Lezier</author>
  </authors>
  <commentList>
    <comment ref="A38" authorId="0">
      <text>
        <r>
          <rPr>
            <sz val="9"/>
            <rFont val="Arial Narrow"/>
            <family val="2"/>
          </rPr>
          <t>Par exemple, membres du conseil d'administration</t>
        </r>
        <r>
          <rPr>
            <sz val="9"/>
            <rFont val="Tahoma"/>
            <family val="2"/>
          </rPr>
          <t xml:space="preserve">
</t>
        </r>
      </text>
    </comment>
  </commentList>
</comments>
</file>

<file path=xl/comments8.xml><?xml version="1.0" encoding="utf-8"?>
<comments xmlns="http://schemas.openxmlformats.org/spreadsheetml/2006/main">
  <authors>
    <author>Mary</author>
  </authors>
  <commentList>
    <comment ref="A11" authorId="0">
      <text>
        <r>
          <rPr>
            <b/>
            <sz val="10"/>
            <rFont val="Tahoma"/>
            <family val="2"/>
          </rPr>
          <t>CSP : Charges Sociales Patronales</t>
        </r>
      </text>
    </comment>
    <comment ref="A36" authorId="0">
      <text>
        <r>
          <rPr>
            <b/>
            <sz val="10"/>
            <rFont val="Tahoma"/>
            <family val="2"/>
          </rPr>
          <t>CSP : Charges Sociales Patronales</t>
        </r>
      </text>
    </comment>
    <comment ref="A37" authorId="0">
      <text>
        <r>
          <rPr>
            <b/>
            <sz val="10"/>
            <rFont val="Tahoma"/>
            <family val="2"/>
          </rPr>
          <t>CSP : Charges Sociales Patronales</t>
        </r>
      </text>
    </comment>
    <comment ref="A44" authorId="0">
      <text>
        <r>
          <rPr>
            <b/>
            <sz val="10"/>
            <rFont val="Tahoma"/>
            <family val="2"/>
          </rPr>
          <t>CSP : Charges Sociales Patronales</t>
        </r>
      </text>
    </comment>
    <comment ref="A45" authorId="0">
      <text>
        <r>
          <rPr>
            <b/>
            <sz val="10"/>
            <rFont val="Tahoma"/>
            <family val="2"/>
          </rPr>
          <t>CSP : Charges Sociales Patronales</t>
        </r>
      </text>
    </comment>
  </commentList>
</comments>
</file>

<file path=xl/sharedStrings.xml><?xml version="1.0" encoding="utf-8"?>
<sst xmlns="http://schemas.openxmlformats.org/spreadsheetml/2006/main" count="262" uniqueCount="192">
  <si>
    <t>DELAI DE DEPOT</t>
  </si>
  <si>
    <t>Votre structure</t>
  </si>
  <si>
    <t>Votre demande</t>
  </si>
  <si>
    <t xml:space="preserve">Adresse : </t>
  </si>
  <si>
    <t>Aide non remboursable sollicitée :</t>
  </si>
  <si>
    <t>Civilité</t>
  </si>
  <si>
    <t>Madame</t>
  </si>
  <si>
    <t>Responsable du suivi administratif de votre demande :</t>
  </si>
  <si>
    <t>Monsieur</t>
  </si>
  <si>
    <t>Nom :</t>
  </si>
  <si>
    <t>Prénom :</t>
  </si>
  <si>
    <t>Fonction :</t>
  </si>
  <si>
    <t>Représentant légal de votre structure :</t>
  </si>
  <si>
    <t>1 - Chanson</t>
  </si>
  <si>
    <t>N° de téléphone :</t>
  </si>
  <si>
    <t>2 - Comédie musicale</t>
  </si>
  <si>
    <t xml:space="preserve">Nom : </t>
  </si>
  <si>
    <t>3 - Jazz, blues et musiques improvisées</t>
  </si>
  <si>
    <t>4 - Pop-rock et genres assimilés</t>
  </si>
  <si>
    <t>5 - Rap, Hip-hop, Reggae et genres assimilés</t>
  </si>
  <si>
    <t>6 - Musiques électroniques</t>
  </si>
  <si>
    <t>7 - Musiques traditionnelles</t>
  </si>
  <si>
    <t>8 - Humour</t>
  </si>
  <si>
    <t>Période concernée :</t>
  </si>
  <si>
    <t>au</t>
  </si>
  <si>
    <t>12 - Autres genres musicaux</t>
  </si>
  <si>
    <t xml:space="preserve"> </t>
  </si>
  <si>
    <t>Je déclare exactes les informations communiquées dans l'ensemble des pièces du dossier.</t>
  </si>
  <si>
    <t>Fait à :</t>
  </si>
  <si>
    <t>CHARGES</t>
  </si>
  <si>
    <t>SPEDIDAM</t>
  </si>
  <si>
    <t>Autres (à préciser)</t>
  </si>
  <si>
    <t>Europe</t>
  </si>
  <si>
    <t>Région</t>
  </si>
  <si>
    <t>Département</t>
  </si>
  <si>
    <t>Ville</t>
  </si>
  <si>
    <t>TOTAL CHARGES HT</t>
  </si>
  <si>
    <t>PRODUITS</t>
  </si>
  <si>
    <t>Lead du plateau artistique : Selon vous le lead est-il plutôt féminin, masculin ou mixte ?</t>
  </si>
  <si>
    <t>Appel à projets  :</t>
  </si>
  <si>
    <t>Montant de l'aide sollicitée :</t>
  </si>
  <si>
    <t xml:space="preserve">Date limite de dépôt de dossier </t>
  </si>
  <si>
    <t xml:space="preserve">     </t>
  </si>
  <si>
    <t xml:space="preserve">          </t>
  </si>
  <si>
    <t xml:space="preserve">CONTACT </t>
  </si>
  <si>
    <t>Fonction</t>
  </si>
  <si>
    <t>Nom, Prénom</t>
  </si>
  <si>
    <t>Exercice en cours</t>
  </si>
  <si>
    <t>F</t>
  </si>
  <si>
    <t>H</t>
  </si>
  <si>
    <t xml:space="preserve">Instance </t>
  </si>
  <si>
    <r>
      <rPr>
        <b/>
        <sz val="10"/>
        <rFont val="Arial Narrow"/>
        <family val="2"/>
      </rPr>
      <t>Répartition femmes-hommes</t>
    </r>
    <r>
      <rPr>
        <sz val="10"/>
        <rFont val="Arial Narrow"/>
        <family val="2"/>
      </rPr>
      <t xml:space="preserve"> : Cette demande s’inscrit dans le cadre de l’engagement des partenaires pour l’égalité femmes-hommes et la diversité. </t>
    </r>
  </si>
  <si>
    <t>Dimension artistique du projet</t>
  </si>
  <si>
    <t>Diversité et cohérence des partenaires mobilisés</t>
  </si>
  <si>
    <t>Gouvernance et missions des partenaires</t>
  </si>
  <si>
    <t xml:space="preserve">Modèle économique du projet </t>
  </si>
  <si>
    <t xml:space="preserve">Prise en compte des enjeux environnementaux </t>
  </si>
  <si>
    <t>Réponse aux besoins du territoire et de ses acteurs</t>
  </si>
  <si>
    <t xml:space="preserve">Diversité artistique </t>
  </si>
  <si>
    <t>TOTAL PRODUITS HT</t>
  </si>
  <si>
    <t>Communauté de communes et d'agglomérations</t>
  </si>
  <si>
    <t>Collectivités territoriales :</t>
  </si>
  <si>
    <t>Autres ministères</t>
  </si>
  <si>
    <t>Ministère de la Culture, DRAC</t>
  </si>
  <si>
    <t>3/ Subventions &amp; aides publiques</t>
  </si>
  <si>
    <t>Partenaires privés</t>
  </si>
  <si>
    <t>2/ Apports en numéraires des partenaires</t>
  </si>
  <si>
    <t xml:space="preserve">1/ Recettes </t>
  </si>
  <si>
    <t>2/ Technique, logistique, sécurité</t>
  </si>
  <si>
    <t>1/ Artistique</t>
  </si>
  <si>
    <t>€</t>
  </si>
  <si>
    <t xml:space="preserve">Nombre annuel des heures </t>
  </si>
  <si>
    <t>3/ Communication, promotion</t>
  </si>
  <si>
    <t>4/ Frais de fonctionnement</t>
  </si>
  <si>
    <t xml:space="preserve">5/ Autres charges </t>
  </si>
  <si>
    <t xml:space="preserve">Du </t>
  </si>
  <si>
    <t xml:space="preserve">Au </t>
  </si>
  <si>
    <t xml:space="preserve">Impact du projet sur la création ou la sécurisation de l'emploi et sur la qualité des emplois 
</t>
  </si>
  <si>
    <t xml:space="preserve">Soutien à l'émergence </t>
  </si>
  <si>
    <t>Date de séance du comité d'attribution</t>
  </si>
  <si>
    <t>FORMULAIRE</t>
  </si>
  <si>
    <t>PRÉSENTATION DE LA STRUCTURE</t>
  </si>
  <si>
    <t xml:space="preserve">LES DATES CLÉS </t>
  </si>
  <si>
    <t>Ville :</t>
  </si>
  <si>
    <t>Nom de la structure :</t>
  </si>
  <si>
    <t>Forme juridique :</t>
  </si>
  <si>
    <t>Budget général de la structure :</t>
  </si>
  <si>
    <t>Nombre de salariés (en ETP) :</t>
  </si>
  <si>
    <t xml:space="preserve">Montant de la subvention demandée : </t>
  </si>
  <si>
    <t>du</t>
  </si>
  <si>
    <t>le</t>
  </si>
  <si>
    <t xml:space="preserve">Début exercice : </t>
  </si>
  <si>
    <t xml:space="preserve">Clôture exercice : </t>
  </si>
  <si>
    <t>Prévisionnel</t>
  </si>
  <si>
    <t>%</t>
  </si>
  <si>
    <t>CHARGES FIXES</t>
  </si>
  <si>
    <t>1/ Personnel</t>
  </si>
  <si>
    <t xml:space="preserve">Salaires du personnel permanent (brut + CSP) </t>
  </si>
  <si>
    <t>Autres charges de personnel</t>
  </si>
  <si>
    <t>Autre (à préciser)</t>
  </si>
  <si>
    <t>2/ Locaux</t>
  </si>
  <si>
    <t>Loyer</t>
  </si>
  <si>
    <t>3/ Achat matières et fournitures</t>
  </si>
  <si>
    <t>Fournitures</t>
  </si>
  <si>
    <t>Prestations extérieures 
(avocat, booking, maintenance informatique…)</t>
  </si>
  <si>
    <t>5/ Frais bancaires, assurances et ammortissements</t>
  </si>
  <si>
    <t>Assurances</t>
  </si>
  <si>
    <t>Dotations aux amortissements</t>
  </si>
  <si>
    <t>6/ Impôts et taxes</t>
  </si>
  <si>
    <t>Impôts et taxes</t>
  </si>
  <si>
    <t>CHARGES VARIABLES</t>
  </si>
  <si>
    <t>Salaires des artistes (brut + CSP)</t>
  </si>
  <si>
    <t>Achat de spectacles (contrats de cession)</t>
  </si>
  <si>
    <t>Hébergement, transport, défraiements…</t>
  </si>
  <si>
    <t>Coûts administratifs (visas...)</t>
  </si>
  <si>
    <t>Salaires des techniciens (brut + CSP)</t>
  </si>
  <si>
    <t>Autres personnels régime général 
(accueil, chauffeurs, serveurs…) (brut + CSP)</t>
  </si>
  <si>
    <t>Backline, matériel son et lumière</t>
  </si>
  <si>
    <t>Location du(es) site(s)/salle(s)</t>
  </si>
  <si>
    <t>Transport, hébergement, défraiement des personnels, catering</t>
  </si>
  <si>
    <t>Frais de commercialisation de billetterie</t>
  </si>
  <si>
    <t>3/ Communication</t>
  </si>
  <si>
    <t>Attachée de presse</t>
  </si>
  <si>
    <t>4/ Taxes</t>
  </si>
  <si>
    <t>SACD</t>
  </si>
  <si>
    <t>Sacem</t>
  </si>
  <si>
    <t>Billetterie</t>
  </si>
  <si>
    <t>Cessions de spectacles</t>
  </si>
  <si>
    <t>Coréalisations</t>
  </si>
  <si>
    <t>Location de la salle</t>
  </si>
  <si>
    <t xml:space="preserve">Contrat de filière </t>
  </si>
  <si>
    <t>non concerné</t>
  </si>
  <si>
    <r>
      <rPr>
        <b/>
        <sz val="10"/>
        <color indexed="9"/>
        <rFont val="Arial Narrow"/>
        <family val="2"/>
      </rPr>
      <t xml:space="preserve">Adaptation de l'action au projet général et/ou à la stratégie de la structure bénéficiaire
</t>
    </r>
  </si>
  <si>
    <t xml:space="preserve">Nom du projet : </t>
  </si>
  <si>
    <t>Votre demande :</t>
  </si>
  <si>
    <t xml:space="preserve">Artistes concernés par le projet :  </t>
  </si>
  <si>
    <t xml:space="preserve">Nombre de femmes : </t>
  </si>
  <si>
    <t>Présentation du projet</t>
  </si>
  <si>
    <t>Y a-t-il des partenaires ? Si oui, quels sont-ils ? (Nom, forme juridique, activité principale, nature de leur participation au projet)</t>
  </si>
  <si>
    <t xml:space="preserve">Actions, démarches </t>
  </si>
  <si>
    <t>PLANNING DU PROJET</t>
  </si>
  <si>
    <t>(le cas échéant)</t>
  </si>
  <si>
    <t>Diversité culturelle sur les territoires</t>
  </si>
  <si>
    <t xml:space="preserve">Nombre d'hommes : </t>
  </si>
  <si>
    <t>Description du projet (historique, court descriptif, types d'acteurs et artistes concernés)</t>
  </si>
  <si>
    <t>Montant global du budget du projet :</t>
  </si>
  <si>
    <t xml:space="preserve">Fonction :  </t>
  </si>
  <si>
    <t xml:space="preserve">Fonction </t>
  </si>
  <si>
    <t>Numéro CNM :</t>
  </si>
  <si>
    <t>CNM autres commissions 
(à préciser)</t>
  </si>
  <si>
    <r>
      <rPr>
        <i/>
        <sz val="12"/>
        <rFont val="Arial Narrow"/>
        <family val="2"/>
      </rPr>
      <t>CNM (</t>
    </r>
    <r>
      <rPr>
        <i/>
        <sz val="10"/>
        <rFont val="Arial Narrow"/>
        <family val="2"/>
      </rPr>
      <t>commissions à préciser)</t>
    </r>
  </si>
  <si>
    <t>CNM: droit de tirage</t>
  </si>
  <si>
    <t>Pour toute question concernant la constitution de votre dossier, vous pouvez contacter :</t>
  </si>
  <si>
    <t xml:space="preserve"> Réalisé 2021</t>
  </si>
  <si>
    <t>Prévisionnel 2022</t>
  </si>
  <si>
    <t xml:space="preserve">Lead (F/H/mixte)  : </t>
  </si>
  <si>
    <t>Adresse e-mail :</t>
  </si>
  <si>
    <t xml:space="preserve">Code postal : </t>
  </si>
  <si>
    <t>Èquipe permanente</t>
  </si>
  <si>
    <t>Nom, prénom</t>
  </si>
  <si>
    <t>Répartition 
femmes/hommes</t>
  </si>
  <si>
    <t>Nature du contrat de travail, indiquer : 
CDI, CDD (surcroît d'activité), contrat aidé</t>
  </si>
  <si>
    <t xml:space="preserve">Enjeux et objectifs (En quoi votre initiative contribue-t-elle à favoriser la diversité musicale sur le territoire visé ? Quelles sont les spécificités du territoire en matière de diffusion/médiation/création ?) Vous pouvez vous référer à l'article 5 du contrat de filière. </t>
  </si>
  <si>
    <t>Actions (Quels sont les moyens mis en œuvre, pour quels publics/populations/cibles ?)</t>
  </si>
  <si>
    <t>Date</t>
  </si>
  <si>
    <t>Résultats prévisionnels le cas échéant (nombre d'entrées, participants, vente, production...)</t>
  </si>
  <si>
    <t xml:space="preserve">Caractère expérimental du projet (socialement, artistiquement, en termes de méthode ou de gouvernance...)
</t>
  </si>
  <si>
    <t>Dimension égalité femmes-hommes</t>
  </si>
  <si>
    <t>Impacts et contribution à l'intérêt général, à la structuration de la filière et à la diversité culturelle</t>
  </si>
  <si>
    <t>Honoraires comptables (compta générale, paies)</t>
  </si>
  <si>
    <t>Taxe sur les spectacles de variétés</t>
  </si>
  <si>
    <t xml:space="preserve">Recettes bar et restauration </t>
  </si>
  <si>
    <r>
      <t>LE</t>
    </r>
    <r>
      <rPr>
        <b/>
        <sz val="11"/>
        <rFont val="Arial Narrow"/>
        <family val="2"/>
      </rPr>
      <t xml:space="preserve"> 28 FÉVRIER 2022 </t>
    </r>
  </si>
  <si>
    <t>AVRIL-MAI 2022</t>
  </si>
  <si>
    <t>N° de Siret :</t>
  </si>
  <si>
    <t>Site Internet de la structure :</t>
  </si>
  <si>
    <t>Montant global du budget de la structure :</t>
  </si>
  <si>
    <t xml:space="preserve">Impact du projet sur le public et/ou du territoire : 
action culturelle, éducation artistique, participation
des habitants
</t>
  </si>
  <si>
    <t xml:space="preserve">BUDGET PRÉVISIONNEL DÉTAILLÉ DU PROJET </t>
  </si>
  <si>
    <t>Adami</t>
  </si>
  <si>
    <t>État :</t>
  </si>
  <si>
    <t>RÉSULTAT</t>
  </si>
  <si>
    <t>CONTRAT DE FILIÈRE</t>
  </si>
  <si>
    <t>Entretien des locaux + charges (énergie, eau…)</t>
  </si>
  <si>
    <t>Frais postaux/coursiers/Internet/télécoms</t>
  </si>
  <si>
    <t>Frais bancaires + intérêts des emprunts et dettes</t>
  </si>
  <si>
    <t>Achat de marchandises bars &amp; buvettes</t>
  </si>
  <si>
    <t>Aménagement/entretien du site/sécurité</t>
  </si>
  <si>
    <t>Création &amp; réalisation &amp; diffusion des supports de communication (programmes, affiches…)</t>
  </si>
  <si>
    <t>4/ Services extérieurs</t>
  </si>
  <si>
    <t>Droits d'auteur (liés aux créations)</t>
  </si>
  <si>
    <t>BUDGET DE LA STRUCTURE</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</si>
</sst>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_);\(#,##0\ &quot;€&quot;\)"/>
    <numFmt numFmtId="167" formatCode="#,##0\ &quot;€&quot;_);[Red]\(#,##0\ &quot;€&quot;\)"/>
    <numFmt numFmtId="168" formatCode="#,##0.00\ &quot;€&quot;_);\(#,##0.00\ &quot;€&quot;\)"/>
    <numFmt numFmtId="169" formatCode="#,##0.00\ &quot;€&quot;_);[Red]\(#,##0.00\ &quot;€&quot;\)"/>
    <numFmt numFmtId="170" formatCode="_ * #,##0_)\ &quot;€&quot;_ ;_ * \(#,##0\)\ &quot;€&quot;_ ;_ * &quot;-&quot;_)\ &quot;€&quot;_ ;_ @_ "/>
    <numFmt numFmtId="171" formatCode="_ * #,##0_)\ _€_ ;_ * \(#,##0\)\ _€_ ;_ * &quot;-&quot;_)\ _€_ ;_ @_ "/>
    <numFmt numFmtId="172" formatCode="_ * #,##0.00_)\ &quot;€&quot;_ ;_ * \(#,##0.00\)\ &quot;€&quot;_ ;_ * &quot;-&quot;??_)\ &quot;€&quot;_ ;_ @_ "/>
    <numFmt numFmtId="173" formatCode="_ * #,##0.00_)\ _€_ ;_ * \(#,##0.00\)\ _€_ ;_ * &quot;-&quot;??_)\ _€_ ;_ @_ "/>
    <numFmt numFmtId="174" formatCode="_-* #,##0&quot; €&quot;_-;\-* #,##0&quot; €&quot;_-;_-* &quot;- €&quot;_-;_-@_-"/>
    <numFmt numFmtId="175" formatCode="_-* #,##0.00\ _€_-;\-* #,##0.00\ _€_-;_-* \-??\ _€_-;_-@_-"/>
    <numFmt numFmtId="176" formatCode="_-* #,##0.00&quot; €&quot;_-;\-* #,##0.00&quot; €&quot;_-;_-* \-??&quot; €&quot;_-;_-@_-"/>
    <numFmt numFmtId="177" formatCode="0.0%"/>
    <numFmt numFmtId="178" formatCode="dddd&quot;, &quot;mmmm\ dd&quot;, &quot;yyyy"/>
    <numFmt numFmtId="179" formatCode="#,##0&quot; €&quot;"/>
    <numFmt numFmtId="180" formatCode="0#\ ##\ ##\ ##\ ##"/>
    <numFmt numFmtId="181" formatCode="dd/mm/yy;@"/>
    <numFmt numFmtId="182" formatCode="d\ mmmm\ yyyy;@"/>
    <numFmt numFmtId="183" formatCode="d/m/yy;@"/>
    <numFmt numFmtId="184" formatCode="#,##0\ [$€-1]"/>
    <numFmt numFmtId="185" formatCode="dd\ mmm\ yy"/>
    <numFmt numFmtId="186" formatCode="#,##0.00&quot; €&quot;"/>
    <numFmt numFmtId="187" formatCode="#,##0.00\ [$€-1]"/>
    <numFmt numFmtId="188" formatCode="#,##0\ _€"/>
    <numFmt numFmtId="189" formatCode="[$-F800]dddd\,\ mmmm\ dd\,\ yyyy"/>
    <numFmt numFmtId="190" formatCode="[$-40C]dddd\ d\ mmmm\ yyyy"/>
    <numFmt numFmtId="191" formatCode="&quot;Vrai&quot;;&quot;Vrai&quot;;&quot;Faux&quot;"/>
    <numFmt numFmtId="192" formatCode="&quot;Actif&quot;;&quot;Actif&quot;;&quot;Inactif&quot;"/>
    <numFmt numFmtId="193" formatCode="[$€-2]\ #,##0.00_);[Red]\([$€-2]\ #,##0.00\)"/>
    <numFmt numFmtId="194" formatCode="_-* #,##0\ _€_-;\-* #,##0\ _€_-;_-* &quot;-&quot;??\ _€_-;_-@_-"/>
    <numFmt numFmtId="195" formatCode="#,##0\ &quot;€&quot;"/>
    <numFmt numFmtId="196" formatCode="&quot; &quot;#,##0.00&quot;   &quot;;&quot;-&quot;#,##0.00&quot;   &quot;;&quot; -&quot;00&quot;   &quot;;&quot; &quot;@&quot; &quot;"/>
    <numFmt numFmtId="197" formatCode="#,##0&quot; &quot;[$€]"/>
    <numFmt numFmtId="198" formatCode="&quot; &quot;#,##0.00&quot; &quot;[$€]&quot; &quot;;&quot;-&quot;#,##0.00&quot; &quot;[$€]&quot; &quot;;&quot; -&quot;00&quot; &quot;[$€]&quot; &quot;;&quot; &quot;@&quot; &quot;"/>
    <numFmt numFmtId="199" formatCode="#,##0&quot; &quot;[$€-401]"/>
    <numFmt numFmtId="200" formatCode="&quot; &quot;#,##0&quot; &quot;[$€]&quot; &quot;;&quot;-&quot;#,##0&quot; &quot;[$€]&quot; &quot;;&quot; - &quot;[$€]&quot; &quot;;&quot; &quot;@&quot; &quot;"/>
    <numFmt numFmtId="201" formatCode="_-* #,##0\ &quot;€&quot;_-;\-* #,##0\ &quot;€&quot;_-;_-* &quot;-&quot;??\ &quot;€&quot;_-;_-@_-"/>
    <numFmt numFmtId="202" formatCode="_-* #,##0.00\ [$€-40C]_-;\-* #,##0.00\ [$€-40C]_-;_-* &quot;-&quot;??\ [$€-40C]_-;_-@_-"/>
    <numFmt numFmtId="203" formatCode="#,##0.00\ &quot;€&quot;"/>
    <numFmt numFmtId="204" formatCode="0#&quot; &quot;##&quot; &quot;##&quot; &quot;##&quot; &quot;##"/>
    <numFmt numFmtId="205" formatCode="#,##0_ ;\-#,##0\ "/>
    <numFmt numFmtId="206" formatCode="[$-40C]mmmm\-yy;@"/>
    <numFmt numFmtId="207" formatCode="_-* #,##0\ [$€-40C]_-;\-* #,##0\ [$€-40C]_-;_-* &quot;-&quot;??\ [$€-40C]_-;_-@_-"/>
    <numFmt numFmtId="208" formatCode="#,##0.00_ ;\-#,##0.00\ "/>
    <numFmt numFmtId="209" formatCode="#,##0.00\ _€"/>
  </numFmts>
  <fonts count="134">
    <font>
      <sz val="10"/>
      <name val="Arial"/>
      <family val="2"/>
    </font>
    <font>
      <sz val="11"/>
      <color indexed="8"/>
      <name val="Calibri"/>
      <family val="2"/>
    </font>
    <font>
      <sz val="10"/>
      <name val="Mangal"/>
      <family val="2"/>
    </font>
    <font>
      <u val="single"/>
      <sz val="10"/>
      <color indexed="12"/>
      <name val="Arial Narrow"/>
      <family val="2"/>
    </font>
    <font>
      <sz val="8"/>
      <name val="Arial"/>
      <family val="2"/>
    </font>
    <font>
      <sz val="10"/>
      <name val="Arial Narrow"/>
      <family val="2"/>
    </font>
    <font>
      <b/>
      <sz val="20"/>
      <name val="Arial Narrow"/>
      <family val="2"/>
    </font>
    <font>
      <b/>
      <sz val="12"/>
      <name val="Arial Narrow"/>
      <family val="2"/>
    </font>
    <font>
      <b/>
      <sz val="10"/>
      <color indexed="51"/>
      <name val="Arial"/>
      <family val="2"/>
    </font>
    <font>
      <b/>
      <sz val="10"/>
      <color indexed="57"/>
      <name val="Arial"/>
      <family val="2"/>
    </font>
    <font>
      <u val="single"/>
      <sz val="10"/>
      <color indexed="12"/>
      <name val="Arial"/>
      <family val="2"/>
    </font>
    <font>
      <b/>
      <u val="single"/>
      <sz val="10"/>
      <name val="Arial Narrow"/>
      <family val="2"/>
    </font>
    <font>
      <b/>
      <sz val="10"/>
      <color indexed="9"/>
      <name val="Arial Narrow"/>
      <family val="2"/>
    </font>
    <font>
      <sz val="8"/>
      <color indexed="9"/>
      <name val="Arial Narrow"/>
      <family val="2"/>
    </font>
    <font>
      <sz val="9"/>
      <name val="Arial Narrow"/>
      <family val="2"/>
    </font>
    <font>
      <sz val="12"/>
      <name val="Arial Narrow"/>
      <family val="2"/>
    </font>
    <font>
      <sz val="8"/>
      <name val="Arial Narrow"/>
      <family val="2"/>
    </font>
    <font>
      <i/>
      <sz val="10"/>
      <name val="Arial Narrow"/>
      <family val="2"/>
    </font>
    <font>
      <b/>
      <sz val="10"/>
      <name val="Arial Narrow"/>
      <family val="2"/>
    </font>
    <font>
      <i/>
      <sz val="9"/>
      <name val="Arial Narrow"/>
      <family val="2"/>
    </font>
    <font>
      <sz val="9"/>
      <name val="Arial"/>
      <family val="2"/>
    </font>
    <font>
      <sz val="12"/>
      <name val="Times New Roman"/>
      <family val="1"/>
    </font>
    <font>
      <sz val="9"/>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
      <name val="Arial Narrow"/>
      <family val="2"/>
    </font>
    <font>
      <b/>
      <sz val="9"/>
      <color indexed="56"/>
      <name val="Arial Narrow"/>
      <family val="2"/>
    </font>
    <font>
      <b/>
      <sz val="14"/>
      <name val="Arial Narrow"/>
      <family val="2"/>
    </font>
    <font>
      <i/>
      <sz val="14"/>
      <name val="Arial Narrow"/>
      <family val="2"/>
    </font>
    <font>
      <sz val="14"/>
      <name val="Arial Narrow"/>
      <family val="2"/>
    </font>
    <font>
      <i/>
      <sz val="12"/>
      <name val="Arial Narrow"/>
      <family val="2"/>
    </font>
    <font>
      <b/>
      <sz val="16"/>
      <name val="Arial Narrow"/>
      <family val="2"/>
    </font>
    <font>
      <i/>
      <sz val="8"/>
      <name val="Arial Narrow"/>
      <family val="2"/>
    </font>
    <font>
      <b/>
      <i/>
      <sz val="12"/>
      <name val="Arial Narrow"/>
      <family val="2"/>
    </font>
    <font>
      <sz val="11"/>
      <name val="Arial Narrow"/>
      <family val="2"/>
    </font>
    <font>
      <b/>
      <sz val="8"/>
      <name val="Arial Narrow"/>
      <family val="2"/>
    </font>
    <font>
      <sz val="10"/>
      <name val="Calibri"/>
      <family val="2"/>
    </font>
    <font>
      <b/>
      <sz val="18"/>
      <color indexed="9"/>
      <name val="Arial Narrow"/>
      <family val="2"/>
    </font>
    <font>
      <u val="single"/>
      <sz val="16"/>
      <name val="Arial"/>
      <family val="2"/>
    </font>
    <font>
      <u val="single"/>
      <sz val="10"/>
      <name val="Arial Narrow"/>
      <family val="2"/>
    </font>
    <font>
      <sz val="10"/>
      <color indexed="17"/>
      <name val="Arial Narrow"/>
      <family val="2"/>
    </font>
    <font>
      <b/>
      <sz val="16"/>
      <color indexed="9"/>
      <name val="Arial Narrow"/>
      <family val="2"/>
    </font>
    <font>
      <b/>
      <sz val="16"/>
      <color indexed="51"/>
      <name val="Arial"/>
      <family val="2"/>
    </font>
    <font>
      <b/>
      <sz val="18"/>
      <color indexed="56"/>
      <name val="Cambria"/>
      <family val="2"/>
    </font>
    <font>
      <i/>
      <sz val="11"/>
      <name val="Arial Narrow"/>
      <family val="2"/>
    </font>
    <font>
      <b/>
      <i/>
      <sz val="14"/>
      <name val="Arial Narrow"/>
      <family val="2"/>
    </font>
    <font>
      <b/>
      <sz val="10"/>
      <name val="Tahoma"/>
      <family val="2"/>
    </font>
    <font>
      <sz val="8"/>
      <name val="Segoe UI"/>
      <family val="2"/>
    </font>
    <font>
      <b/>
      <sz val="11"/>
      <color indexed="9"/>
      <name val="Arial Narrow"/>
      <family val="2"/>
    </font>
    <font>
      <i/>
      <sz val="10"/>
      <name val="Tahoma"/>
      <family val="2"/>
    </font>
    <font>
      <sz val="14"/>
      <name val="Arial"/>
      <family val="2"/>
    </font>
    <font>
      <i/>
      <sz val="14"/>
      <name val="Tahoma"/>
      <family val="2"/>
    </font>
    <font>
      <i/>
      <sz val="11"/>
      <name val="Tahoma"/>
      <family val="2"/>
    </font>
    <font>
      <i/>
      <sz val="18"/>
      <name val="Tahoma"/>
      <family val="2"/>
    </font>
    <font>
      <b/>
      <i/>
      <sz val="18"/>
      <name val="Tahoma"/>
      <family val="2"/>
    </font>
    <font>
      <b/>
      <sz val="16"/>
      <color indexed="9"/>
      <name val="Tahoma"/>
      <family val="2"/>
    </font>
    <font>
      <b/>
      <sz val="16"/>
      <color indexed="8"/>
      <name val="Tahoma"/>
      <family val="2"/>
    </font>
    <font>
      <b/>
      <sz val="11"/>
      <name val="Arial Narrow"/>
      <family val="2"/>
    </font>
    <font>
      <sz val="9"/>
      <name val="Tahoma"/>
      <family val="2"/>
    </font>
    <font>
      <u val="single"/>
      <sz val="10"/>
      <color indexed="20"/>
      <name val="Arial"/>
      <family val="2"/>
    </font>
    <font>
      <sz val="10"/>
      <color indexed="8"/>
      <name val="Arial Narrow"/>
      <family val="2"/>
    </font>
    <font>
      <b/>
      <sz val="9"/>
      <color indexed="9"/>
      <name val="Arial Narrow"/>
      <family val="2"/>
    </font>
    <font>
      <i/>
      <sz val="10"/>
      <color indexed="9"/>
      <name val="Tahoma"/>
      <family val="2"/>
    </font>
    <font>
      <sz val="10"/>
      <color indexed="27"/>
      <name val="Arial Narrow"/>
      <family val="2"/>
    </font>
    <font>
      <i/>
      <sz val="12"/>
      <color indexed="8"/>
      <name val="Arial Narrow"/>
      <family val="2"/>
    </font>
    <font>
      <i/>
      <sz val="10"/>
      <color indexed="8"/>
      <name val="Arial Narrow"/>
      <family val="2"/>
    </font>
    <font>
      <sz val="11"/>
      <color indexed="8"/>
      <name val="Arial Narrow"/>
      <family val="2"/>
    </font>
    <font>
      <b/>
      <sz val="11"/>
      <color indexed="8"/>
      <name val="Arial Narrow"/>
      <family val="2"/>
    </font>
    <font>
      <b/>
      <sz val="10"/>
      <color indexed="10"/>
      <name val="Arial Narrow"/>
      <family val="2"/>
    </font>
    <font>
      <b/>
      <sz val="10"/>
      <color indexed="8"/>
      <name val="Arial Narrow"/>
      <family val="2"/>
    </font>
    <font>
      <b/>
      <sz val="10"/>
      <color indexed="40"/>
      <name val="Arial Narrow"/>
      <family val="2"/>
    </font>
    <font>
      <sz val="10"/>
      <color indexed="40"/>
      <name val="Arial Narrow"/>
      <family val="2"/>
    </font>
    <font>
      <b/>
      <vertAlign val="superscript"/>
      <sz val="11"/>
      <color indexed="8"/>
      <name val="Calibri"/>
      <family val="2"/>
    </font>
    <font>
      <sz val="16"/>
      <color indexed="9"/>
      <name val="Arial Narrow"/>
      <family val="2"/>
    </font>
    <font>
      <b/>
      <sz val="10"/>
      <color indexed="40"/>
      <name val="Calibri"/>
      <family val="2"/>
    </font>
    <font>
      <sz val="10"/>
      <color indexed="40"/>
      <name val="Calibri"/>
      <family val="2"/>
    </font>
    <font>
      <vertAlign val="superscript"/>
      <sz val="10"/>
      <color indexed="8"/>
      <name val="Arial Narrow"/>
      <family val="2"/>
    </font>
    <font>
      <b/>
      <sz val="10.5"/>
      <color indexed="9"/>
      <name val="Arial Narrow"/>
      <family val="2"/>
    </font>
    <font>
      <u val="single"/>
      <sz val="10.5"/>
      <color indexed="9"/>
      <name val="Arial Narrow"/>
      <family val="2"/>
    </font>
    <font>
      <sz val="10.5"/>
      <color indexed="9"/>
      <name val="Arial Narrow"/>
      <family val="2"/>
    </font>
    <font>
      <b/>
      <u val="single"/>
      <sz val="10.5"/>
      <color indexed="9"/>
      <name val="Arial Narrow"/>
      <family val="2"/>
    </font>
    <font>
      <sz val="10.5"/>
      <color indexed="8"/>
      <name val="Arial Narrow"/>
      <family val="2"/>
    </font>
    <font>
      <b/>
      <sz val="14"/>
      <color indexed="9"/>
      <name val="Arial Narrow"/>
      <family val="2"/>
    </font>
    <font>
      <sz val="11"/>
      <color indexed="9"/>
      <name val="Arial Narrow"/>
      <family val="2"/>
    </font>
    <font>
      <i/>
      <sz val="11"/>
      <color indexed="9"/>
      <name val="Arial Narrow"/>
      <family val="2"/>
    </font>
    <font>
      <i/>
      <sz val="10"/>
      <color indexed="9"/>
      <name val="Arial Narrow"/>
      <family val="2"/>
    </font>
    <font>
      <sz val="9"/>
      <color indexed="8"/>
      <name val="Arial Narrow"/>
      <family val="2"/>
    </font>
    <font>
      <i/>
      <sz val="9"/>
      <color indexed="8"/>
      <name val="Arial Narrow"/>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0000"/>
      <name val="Arial Narrow"/>
      <family val="2"/>
    </font>
    <font>
      <b/>
      <sz val="10"/>
      <color theme="0"/>
      <name val="Arial Narrow"/>
      <family val="2"/>
    </font>
    <font>
      <b/>
      <sz val="16"/>
      <color theme="0"/>
      <name val="Arial Narrow"/>
      <family val="2"/>
    </font>
    <font>
      <b/>
      <sz val="9"/>
      <color theme="0"/>
      <name val="Arial Narrow"/>
      <family val="2"/>
    </font>
    <font>
      <b/>
      <sz val="11"/>
      <color theme="0"/>
      <name val="Arial Narrow"/>
      <family val="2"/>
    </font>
    <font>
      <i/>
      <sz val="10"/>
      <color theme="0"/>
      <name val="Tahoma"/>
      <family val="2"/>
    </font>
    <font>
      <sz val="10"/>
      <color theme="8" tint="0.7999799847602844"/>
      <name val="Arial Narrow"/>
      <family val="2"/>
    </font>
    <font>
      <i/>
      <sz val="12"/>
      <color theme="1"/>
      <name val="Arial Narrow"/>
      <family val="2"/>
    </font>
    <font>
      <i/>
      <sz val="10"/>
      <color theme="1"/>
      <name val="Arial Narrow"/>
      <family val="2"/>
    </font>
    <font>
      <sz val="11"/>
      <color rgb="FF000000"/>
      <name val="Arial Narrow"/>
      <family val="2"/>
    </font>
    <font>
      <b/>
      <sz val="11"/>
      <color rgb="FF000000"/>
      <name val="Arial Narrow"/>
      <family val="2"/>
    </font>
    <font>
      <b/>
      <sz val="18"/>
      <color theme="0"/>
      <name val="Arial Narrow"/>
      <family val="2"/>
    </font>
    <font>
      <b/>
      <sz val="16"/>
      <color theme="0"/>
      <name val="Tahoma"/>
      <family val="2"/>
    </font>
    <font>
      <b/>
      <sz val="10"/>
      <color rgb="FFFF0000"/>
      <name val="Arial Narrow"/>
      <family val="2"/>
    </font>
    <font>
      <b/>
      <sz val="8"/>
      <name val="Arial"/>
      <family val="2"/>
    </font>
  </fonts>
  <fills count="9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indexed="22"/>
        <bgColor indexed="64"/>
      </patternFill>
    </fill>
    <fill>
      <patternFill patternType="solid">
        <fgColor indexed="26"/>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indexed="43"/>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55"/>
        <bgColor indexed="64"/>
      </patternFill>
    </fill>
    <fill>
      <patternFill patternType="solid">
        <fgColor indexed="9"/>
        <bgColor indexed="64"/>
      </patternFill>
    </fill>
    <fill>
      <patternFill patternType="solid">
        <fgColor indexed="27"/>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rgb="FF7CCCE9"/>
        <bgColor indexed="64"/>
      </patternFill>
    </fill>
    <fill>
      <patternFill patternType="solid">
        <fgColor theme="4" tint="0.7999799847602844"/>
        <bgColor indexed="64"/>
      </patternFill>
    </fill>
    <fill>
      <patternFill patternType="solid">
        <fgColor rgb="FF7CCDE7"/>
        <bgColor indexed="64"/>
      </patternFill>
    </fill>
    <fill>
      <patternFill patternType="solid">
        <fgColor rgb="FFF1F2C0"/>
        <bgColor indexed="64"/>
      </patternFill>
    </fill>
    <fill>
      <patternFill patternType="solid">
        <fgColor rgb="FF7CCCE8"/>
        <bgColor indexed="64"/>
      </patternFill>
    </fill>
    <fill>
      <patternFill patternType="solid">
        <fgColor rgb="FF009BB9"/>
        <bgColor indexed="64"/>
      </patternFill>
    </fill>
    <fill>
      <patternFill patternType="solid">
        <fgColor rgb="FF009BB9"/>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rgb="FF7CCCE8"/>
        <bgColor indexed="64"/>
      </patternFill>
    </fill>
    <fill>
      <patternFill patternType="solid">
        <fgColor rgb="FF7CCCE9"/>
        <bgColor indexed="64"/>
      </patternFill>
    </fill>
    <fill>
      <patternFill patternType="solid">
        <fgColor theme="0"/>
        <bgColor indexed="64"/>
      </patternFill>
    </fill>
    <fill>
      <patternFill patternType="solid">
        <fgColor rgb="FF7CCDE7"/>
        <bgColor indexed="64"/>
      </patternFill>
    </fill>
    <fill>
      <patternFill patternType="solid">
        <fgColor rgb="FF009BB9"/>
        <bgColor indexed="64"/>
      </patternFill>
    </fill>
  </fills>
  <borders count="13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bottom/>
    </border>
    <border>
      <left/>
      <right style="thin">
        <color indexed="8"/>
      </right>
      <top/>
      <bottom/>
    </border>
    <border>
      <left/>
      <right/>
      <top style="thin">
        <color indexed="8"/>
      </top>
      <bottom/>
    </border>
    <border>
      <left/>
      <right style="thin">
        <color indexed="8"/>
      </right>
      <top style="thin">
        <color indexed="8"/>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border>
    <border>
      <left style="thin"/>
      <right>
        <color indexed="63"/>
      </right>
      <top>
        <color indexed="63"/>
      </top>
      <bottom>
        <color indexed="63"/>
      </bottom>
    </border>
    <border>
      <left style="medium"/>
      <right style="medium"/>
      <top style="medium"/>
      <bottom style="thin"/>
    </border>
    <border>
      <left style="medium"/>
      <right/>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style="thin"/>
      <right style="medium"/>
      <top style="thin"/>
      <bottom style="medium"/>
    </border>
    <border>
      <left style="medium"/>
      <right style="thin"/>
      <top style="medium"/>
      <bottom style="medium"/>
    </border>
    <border>
      <left/>
      <right style="medium"/>
      <top style="medium"/>
      <bottom style="medium"/>
    </border>
    <border>
      <left/>
      <right/>
      <top style="double"/>
      <bottom/>
    </border>
    <border>
      <left style="double"/>
      <right/>
      <top/>
      <bottom/>
    </border>
    <border>
      <left/>
      <right style="double"/>
      <top style="double"/>
      <bottom/>
    </border>
    <border>
      <left style="double"/>
      <right style="double"/>
      <top/>
      <bottom/>
    </border>
    <border>
      <left style="medium"/>
      <right style="medium"/>
      <top style="medium"/>
      <bottom style="medium"/>
    </border>
    <border>
      <left style="medium"/>
      <right/>
      <top/>
      <bottom/>
    </border>
    <border>
      <left style="medium"/>
      <right style="thin"/>
      <top style="hair"/>
      <bottom style="medium"/>
    </border>
    <border>
      <left style="thin"/>
      <right style="medium"/>
      <top/>
      <bottom style="medium"/>
    </border>
    <border>
      <left/>
      <right style="medium"/>
      <top style="hair"/>
      <bottom style="medium"/>
    </border>
    <border>
      <left style="medium"/>
      <right/>
      <top style="hair"/>
      <bottom style="medium"/>
    </border>
    <border>
      <left style="medium"/>
      <right style="thin"/>
      <top style="hair"/>
      <bottom style="hair"/>
    </border>
    <border>
      <left style="thin"/>
      <right style="medium"/>
      <top/>
      <bottom/>
    </border>
    <border>
      <left style="medium"/>
      <right style="thin"/>
      <top/>
      <bottom style="hair"/>
    </border>
    <border>
      <left style="thin"/>
      <right style="medium"/>
      <top style="thin"/>
      <bottom/>
    </border>
    <border>
      <left style="medium"/>
      <right style="thin"/>
      <top style="thin"/>
      <bottom style="hair"/>
    </border>
    <border>
      <left style="medium"/>
      <right style="thin"/>
      <top style="hair"/>
      <bottom/>
    </border>
    <border>
      <left style="thin"/>
      <right style="medium"/>
      <top/>
      <bottom style="thin"/>
    </border>
    <border>
      <left/>
      <right style="medium"/>
      <top style="hair"/>
      <bottom/>
    </border>
    <border>
      <left style="medium"/>
      <right/>
      <top style="hair"/>
      <bottom/>
    </border>
    <border>
      <left style="medium"/>
      <right style="thin"/>
      <top/>
      <bottom/>
    </border>
    <border>
      <left style="medium"/>
      <right style="thin"/>
      <top style="medium"/>
      <bottom style="thin"/>
    </border>
    <border>
      <left style="medium"/>
      <right/>
      <top style="hair"/>
      <bottom style="hair"/>
    </border>
    <border>
      <left style="medium"/>
      <right style="thin"/>
      <top style="thin"/>
      <bottom/>
    </border>
    <border>
      <left/>
      <right style="medium"/>
      <top/>
      <bottom/>
    </border>
    <border>
      <left/>
      <right style="medium"/>
      <top style="thin"/>
      <bottom/>
    </border>
    <border>
      <left>
        <color indexed="63"/>
      </left>
      <right style="medium"/>
      <top style="thin"/>
      <bottom style="thin"/>
    </border>
    <border>
      <left style="medium"/>
      <right style="thin"/>
      <top style="thin"/>
      <bottom style="thin"/>
    </border>
    <border>
      <left style="medium"/>
      <right style="thin"/>
      <top style="hair"/>
      <bottom style="thin"/>
    </border>
    <border>
      <left/>
      <right style="medium"/>
      <top/>
      <bottom style="thin"/>
    </border>
    <border>
      <left style="thin"/>
      <right/>
      <top style="thin"/>
      <bottom/>
    </border>
    <border>
      <left/>
      <right/>
      <top style="thin"/>
      <bottom/>
    </border>
    <border>
      <left/>
      <right style="thin"/>
      <top style="thin"/>
      <bottom/>
    </border>
    <border>
      <left style="thin"/>
      <right/>
      <top/>
      <bottom style="thin"/>
    </border>
    <border>
      <left>
        <color indexed="63"/>
      </left>
      <right>
        <color indexed="63"/>
      </right>
      <top>
        <color indexed="63"/>
      </top>
      <bottom style="thin"/>
    </border>
    <border>
      <left/>
      <right style="thin"/>
      <top/>
      <bottom style="thin"/>
    </border>
    <border>
      <left/>
      <right style="medium"/>
      <top style="hair"/>
      <bottom style="hair"/>
    </border>
    <border>
      <left style="medium"/>
      <right/>
      <top style="thin"/>
      <bottom style="hair"/>
    </border>
    <border>
      <left/>
      <right style="medium"/>
      <top style="thin"/>
      <bottom style="hair"/>
    </border>
    <border>
      <left style="thick">
        <color theme="0"/>
      </left>
      <right style="thick">
        <color theme="0"/>
      </right>
      <top style="thick">
        <color theme="0"/>
      </top>
      <bottom style="thick">
        <color theme="0"/>
      </bottom>
    </border>
    <border>
      <left style="double"/>
      <right style="double"/>
      <top style="double"/>
      <bottom style="double"/>
    </border>
    <border>
      <left>
        <color indexed="63"/>
      </left>
      <right style="medium"/>
      <top style="medium"/>
      <bottom style="thin"/>
    </border>
    <border>
      <left style="medium"/>
      <right style="medium"/>
      <top/>
      <bottom/>
    </border>
    <border>
      <left>
        <color indexed="63"/>
      </left>
      <right style="medium"/>
      <top style="thin"/>
      <bottom style="medium"/>
    </border>
    <border>
      <left style="medium"/>
      <right style="thin"/>
      <top/>
      <bottom style="medium"/>
    </border>
    <border>
      <left/>
      <right style="medium"/>
      <top/>
      <bottom style="medium"/>
    </border>
    <border>
      <left style="thin"/>
      <right style="medium"/>
      <top style="medium"/>
      <bottom style="medium"/>
    </border>
    <border>
      <left style="medium"/>
      <right/>
      <top/>
      <bottom style="thin"/>
    </border>
    <border>
      <left style="medium"/>
      <right style="thin"/>
      <top style="medium"/>
      <bottom/>
    </border>
    <border>
      <left/>
      <right style="medium"/>
      <top style="hair"/>
      <bottom style="thin"/>
    </border>
    <border>
      <left style="medium"/>
      <right/>
      <top style="thin"/>
      <bottom/>
    </border>
    <border>
      <left style="medium"/>
      <right style="medium"/>
      <top/>
      <bottom style="hair"/>
    </border>
    <border>
      <left/>
      <right/>
      <top style="hair"/>
      <bottom style="hair"/>
    </border>
    <border>
      <left style="medium"/>
      <right style="hair"/>
      <top style="hair"/>
      <bottom/>
    </border>
    <border>
      <left style="medium"/>
      <right/>
      <top style="hair"/>
      <bottom style="thin"/>
    </border>
    <border>
      <left style="medium"/>
      <right/>
      <top/>
      <bottom style="hair"/>
    </border>
    <border>
      <left/>
      <right style="double"/>
      <top/>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color indexed="63"/>
      </top>
      <bottom style="hair">
        <color indexed="8"/>
      </bottom>
    </border>
    <border>
      <left style="hair"/>
      <right style="thin"/>
      <top style="thin"/>
      <bottom style="hair"/>
    </border>
    <border>
      <left style="thin">
        <color indexed="8"/>
      </left>
      <right/>
      <top style="thin">
        <color indexed="8"/>
      </top>
      <bottom style="hair">
        <color indexed="8"/>
      </bottom>
    </border>
    <border>
      <left style="hair">
        <color indexed="8"/>
      </left>
      <right style="thin">
        <color indexed="8"/>
      </right>
      <top/>
      <bottom style="thin">
        <color indexed="8"/>
      </bottom>
    </border>
    <border>
      <left style="thin">
        <color indexed="8"/>
      </left>
      <right style="hair">
        <color indexed="8"/>
      </right>
      <top style="thin">
        <color indexed="8"/>
      </top>
      <bottom style="thin">
        <color indexed="8"/>
      </bottom>
    </border>
    <border>
      <left style="hair">
        <color indexed="8"/>
      </left>
      <right/>
      <top style="thin">
        <color indexed="8"/>
      </top>
      <bottom style="thin">
        <color indexed="8"/>
      </bottom>
    </border>
    <border>
      <left style="hair">
        <color indexed="8"/>
      </left>
      <right style="hair">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color indexed="8"/>
      </left>
      <right/>
      <top style="thin">
        <color indexed="8"/>
      </top>
      <bottom/>
    </border>
    <border>
      <left style="medium"/>
      <right/>
      <top style="medium"/>
      <bottom style="medium"/>
    </border>
    <border>
      <left/>
      <right/>
      <top style="medium"/>
      <bottom style="medium"/>
    </border>
    <border>
      <left style="thin">
        <color indexed="8"/>
      </left>
      <right/>
      <top style="hair">
        <color indexed="8"/>
      </top>
      <bottom style="hair">
        <color indexed="8"/>
      </bottom>
    </border>
    <border>
      <left/>
      <right style="thin">
        <color indexed="8"/>
      </right>
      <top style="hair">
        <color indexed="8"/>
      </top>
      <bottom style="hair">
        <color indexed="8"/>
      </bottom>
    </border>
    <border>
      <left style="thin">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top style="thin">
        <color indexed="8"/>
      </top>
      <bottom style="thin">
        <color indexed="8"/>
      </bottom>
    </border>
    <border>
      <left>
        <color indexed="63"/>
      </left>
      <right style="thin"/>
      <top style="thin">
        <color indexed="8"/>
      </top>
      <bottom style="thin">
        <color indexed="8"/>
      </bottom>
    </border>
    <border>
      <left>
        <color indexed="63"/>
      </left>
      <right style="thin"/>
      <top style="thin">
        <color indexed="8"/>
      </top>
      <bottom style="hair">
        <color indexed="8"/>
      </bottom>
    </border>
    <border>
      <left>
        <color indexed="63"/>
      </left>
      <right style="thin"/>
      <top style="hair">
        <color indexed="8"/>
      </top>
      <bottom style="hair">
        <color indexed="8"/>
      </bottom>
    </border>
    <border>
      <left/>
      <right/>
      <top style="thin">
        <color indexed="8"/>
      </top>
      <bottom style="thin">
        <color indexed="8"/>
      </bottom>
    </border>
    <border>
      <left/>
      <right style="hair">
        <color indexed="8"/>
      </right>
      <top style="thin">
        <color indexed="8"/>
      </top>
      <bottom style="thin">
        <color indexed="8"/>
      </bottom>
    </border>
    <border>
      <left/>
      <right style="thin">
        <color indexed="8"/>
      </right>
      <top style="thin">
        <color indexed="8"/>
      </top>
      <bottom style="thin">
        <color indexed="8"/>
      </bottom>
    </border>
    <border>
      <left style="thin"/>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top style="hair">
        <color indexed="8"/>
      </top>
      <bottom style="thin"/>
    </border>
    <border>
      <left/>
      <right style="thin"/>
      <top style="hair">
        <color indexed="8"/>
      </top>
      <bottom style="thin"/>
    </border>
    <border>
      <left style="medium"/>
      <right/>
      <top style="medium"/>
      <bottom/>
    </border>
    <border>
      <left/>
      <right style="medium"/>
      <top style="medium"/>
      <bottom/>
    </border>
    <border>
      <left style="medium"/>
      <right/>
      <top/>
      <bottom style="medium"/>
    </border>
    <border>
      <left/>
      <right style="medium"/>
      <top/>
      <bottom style="hair"/>
    </border>
  </borders>
  <cellStyleXfs count="64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0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0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01"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0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0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1" fillId="3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0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02" fillId="34"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102" fillId="37"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02" fillId="38"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102" fillId="39"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102" fillId="42"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0" fontId="102" fillId="45"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102"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102" fillId="51" borderId="0" applyNumberFormat="0" applyBorder="0" applyAlignment="0" applyProtection="0"/>
    <xf numFmtId="0" fontId="23" fillId="52" borderId="0" applyNumberFormat="0" applyBorder="0" applyAlignment="0" applyProtection="0"/>
    <xf numFmtId="0" fontId="23" fillId="53" borderId="0" applyNumberFormat="0" applyBorder="0" applyAlignment="0" applyProtection="0"/>
    <xf numFmtId="0" fontId="102" fillId="54" borderId="0" applyNumberFormat="0" applyBorder="0" applyAlignment="0" applyProtection="0"/>
    <xf numFmtId="0" fontId="23" fillId="55" borderId="0" applyNumberFormat="0" applyBorder="0" applyAlignment="0" applyProtection="0"/>
    <xf numFmtId="0" fontId="23" fillId="56" borderId="0" applyNumberFormat="0" applyBorder="0" applyAlignment="0" applyProtection="0"/>
    <xf numFmtId="0" fontId="102" fillId="57"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102" fillId="58"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0" fontId="102" fillId="59" borderId="0" applyNumberFormat="0" applyBorder="0" applyAlignment="0" applyProtection="0"/>
    <xf numFmtId="0" fontId="23" fillId="60" borderId="0" applyNumberFormat="0" applyBorder="0" applyAlignment="0" applyProtection="0"/>
    <xf numFmtId="0" fontId="23" fillId="61" borderId="0" applyNumberFormat="0" applyBorder="0" applyAlignment="0" applyProtection="0"/>
    <xf numFmtId="0" fontId="103" fillId="0" borderId="0" applyNumberFormat="0" applyFill="0" applyBorder="0" applyAlignment="0" applyProtection="0"/>
    <xf numFmtId="0" fontId="24" fillId="0" borderId="0" applyNumberFormat="0" applyFill="0" applyBorder="0" applyAlignment="0" applyProtection="0"/>
    <xf numFmtId="0" fontId="104" fillId="62" borderId="1" applyNumberFormat="0" applyAlignment="0" applyProtection="0"/>
    <xf numFmtId="0" fontId="25" fillId="63" borderId="2" applyNumberFormat="0" applyAlignment="0" applyProtection="0"/>
    <xf numFmtId="0" fontId="25" fillId="64" borderId="2" applyNumberFormat="0" applyAlignment="0" applyProtection="0"/>
    <xf numFmtId="0" fontId="105" fillId="0" borderId="3" applyNumberFormat="0" applyFill="0" applyAlignment="0" applyProtection="0"/>
    <xf numFmtId="0" fontId="26" fillId="0" borderId="4" applyNumberFormat="0" applyFill="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6" borderId="5" applyNumberForma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106" fillId="67" borderId="1" applyNumberFormat="0" applyAlignment="0" applyProtection="0"/>
    <xf numFmtId="0" fontId="27" fillId="18" borderId="2" applyNumberFormat="0" applyAlignment="0" applyProtection="0"/>
    <xf numFmtId="0" fontId="27" fillId="19" borderId="2" applyNumberFormat="0" applyAlignment="0" applyProtection="0"/>
    <xf numFmtId="174" fontId="2" fillId="0" borderId="0" applyFill="0" applyBorder="0" applyProtection="0">
      <alignment horizontal="center" vertical="center" wrapText="1"/>
    </xf>
    <xf numFmtId="44" fontId="5" fillId="0" borderId="0" applyFont="0" applyFill="0" applyBorder="0" applyAlignment="0" applyProtection="0"/>
    <xf numFmtId="44" fontId="5" fillId="0" borderId="0" applyFont="0" applyFill="0" applyBorder="0" applyAlignment="0" applyProtection="0"/>
    <xf numFmtId="176" fontId="0" fillId="0" borderId="0" applyFill="0" applyBorder="0" applyAlignment="0" applyProtection="0"/>
    <xf numFmtId="44" fontId="5" fillId="0" borderId="0" applyFont="0" applyFill="0" applyBorder="0" applyAlignment="0" applyProtection="0"/>
    <xf numFmtId="0" fontId="107" fillId="68"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1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8"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164" fontId="0" fillId="0" borderId="0" applyFont="0" applyFill="0" applyBorder="0" applyAlignment="0" applyProtection="0"/>
    <xf numFmtId="175" fontId="2" fillId="0" borderId="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76" fontId="2"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09" fillId="69" borderId="0" applyNumberFormat="0" applyBorder="0" applyAlignment="0" applyProtection="0"/>
    <xf numFmtId="0" fontId="29" fillId="70" borderId="0" applyNumberFormat="0" applyBorder="0" applyAlignment="0" applyProtection="0"/>
    <xf numFmtId="0" fontId="29" fillId="7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1" fillId="0" borderId="0">
      <alignment/>
      <protection/>
    </xf>
    <xf numFmtId="0" fontId="101"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horizontal="left" vertical="center" wrapText="1"/>
      <protection/>
    </xf>
    <xf numFmtId="0" fontId="0" fillId="72" borderId="6" applyNumberFormat="0" applyFont="0" applyAlignment="0" applyProtection="0"/>
    <xf numFmtId="9" fontId="2" fillId="0" borderId="0" applyFill="0" applyBorder="0" applyAlignment="0" applyProtection="0"/>
    <xf numFmtId="9" fontId="2"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0" fillId="73"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111" fillId="62" borderId="7" applyNumberFormat="0" applyAlignment="0" applyProtection="0"/>
    <xf numFmtId="0" fontId="31" fillId="63" borderId="8" applyNumberFormat="0" applyAlignment="0" applyProtection="0"/>
    <xf numFmtId="0" fontId="31" fillId="64" borderId="8" applyNumberFormat="0" applyAlignment="0" applyProtection="0"/>
    <xf numFmtId="0" fontId="112" fillId="0" borderId="0" applyNumberFormat="0" applyFill="0" applyBorder="0" applyAlignment="0" applyProtection="0"/>
    <xf numFmtId="0" fontId="32" fillId="0" borderId="0" applyNumberFormat="0" applyFill="0" applyBorder="0" applyAlignment="0" applyProtection="0"/>
    <xf numFmtId="0" fontId="113"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14" fillId="0" borderId="9" applyNumberFormat="0" applyFill="0" applyAlignment="0" applyProtection="0"/>
    <xf numFmtId="0" fontId="33" fillId="0" borderId="10" applyNumberFormat="0" applyFill="0" applyAlignment="0" applyProtection="0"/>
    <xf numFmtId="0" fontId="115" fillId="0" borderId="11" applyNumberFormat="0" applyFill="0" applyAlignment="0" applyProtection="0"/>
    <xf numFmtId="0" fontId="34" fillId="0" borderId="12" applyNumberFormat="0" applyFill="0" applyAlignment="0" applyProtection="0"/>
    <xf numFmtId="0" fontId="116" fillId="0" borderId="13" applyNumberFormat="0" applyFill="0" applyAlignment="0" applyProtection="0"/>
    <xf numFmtId="0" fontId="35" fillId="0" borderId="14" applyNumberFormat="0" applyFill="0" applyAlignment="0" applyProtection="0"/>
    <xf numFmtId="0" fontId="116" fillId="0" borderId="0" applyNumberFormat="0" applyFill="0" applyBorder="0" applyAlignment="0" applyProtection="0"/>
    <xf numFmtId="0" fontId="35" fillId="0" borderId="0" applyNumberFormat="0" applyFill="0" applyBorder="0" applyAlignment="0" applyProtection="0"/>
    <xf numFmtId="0" fontId="117" fillId="0" borderId="15" applyNumberFormat="0" applyFill="0" applyAlignment="0" applyProtection="0"/>
    <xf numFmtId="0" fontId="36" fillId="0" borderId="16" applyNumberFormat="0" applyFill="0" applyAlignment="0" applyProtection="0"/>
    <xf numFmtId="0" fontId="118" fillId="74" borderId="17" applyNumberFormat="0" applyAlignment="0" applyProtection="0"/>
    <xf numFmtId="0" fontId="37" fillId="75" borderId="18" applyNumberFormat="0" applyAlignment="0" applyProtection="0"/>
    <xf numFmtId="0" fontId="37" fillId="76" borderId="18" applyNumberFormat="0" applyAlignment="0" applyProtection="0"/>
  </cellStyleXfs>
  <cellXfs count="729">
    <xf numFmtId="0" fontId="0" fillId="0" borderId="0" xfId="0" applyAlignment="1">
      <alignment/>
    </xf>
    <xf numFmtId="0" fontId="5" fillId="77" borderId="0" xfId="524" applyFont="1" applyFill="1" applyAlignment="1" applyProtection="1">
      <alignment vertical="top"/>
      <protection/>
    </xf>
    <xf numFmtId="0" fontId="5" fillId="0" borderId="0" xfId="524" applyFont="1" applyAlignment="1" applyProtection="1">
      <alignment vertical="top"/>
      <protection/>
    </xf>
    <xf numFmtId="0" fontId="6" fillId="77" borderId="0" xfId="524" applyFont="1" applyFill="1" applyAlignment="1" applyProtection="1">
      <alignment vertical="top"/>
      <protection/>
    </xf>
    <xf numFmtId="0" fontId="5" fillId="77" borderId="0" xfId="524" applyFont="1" applyFill="1" applyBorder="1" applyAlignment="1" applyProtection="1">
      <alignment vertical="top"/>
      <protection/>
    </xf>
    <xf numFmtId="0" fontId="7" fillId="77" borderId="0" xfId="524" applyFont="1" applyFill="1" applyAlignment="1" applyProtection="1">
      <alignment horizontal="right" vertical="top"/>
      <protection/>
    </xf>
    <xf numFmtId="0" fontId="8" fillId="77" borderId="0" xfId="524" applyFont="1" applyFill="1" applyAlignment="1" applyProtection="1">
      <alignment/>
      <protection/>
    </xf>
    <xf numFmtId="0" fontId="8" fillId="77" borderId="0" xfId="524" applyFont="1" applyFill="1" applyAlignment="1" applyProtection="1">
      <alignment horizontal="right"/>
      <protection/>
    </xf>
    <xf numFmtId="0" fontId="8" fillId="77" borderId="0" xfId="524" applyFont="1" applyFill="1" applyBorder="1" applyAlignment="1" applyProtection="1">
      <alignment/>
      <protection/>
    </xf>
    <xf numFmtId="0" fontId="8" fillId="0" borderId="0" xfId="524" applyFont="1" applyAlignment="1" applyProtection="1">
      <alignment/>
      <protection/>
    </xf>
    <xf numFmtId="0" fontId="12" fillId="77" borderId="0" xfId="524" applyFont="1" applyFill="1" applyBorder="1" applyAlignment="1" applyProtection="1">
      <alignment horizontal="right" vertical="top"/>
      <protection/>
    </xf>
    <xf numFmtId="0" fontId="7" fillId="77" borderId="0" xfId="236" applyFont="1" applyFill="1" applyBorder="1" applyAlignment="1" applyProtection="1">
      <alignment horizontal="right" vertical="top"/>
      <protection/>
    </xf>
    <xf numFmtId="0" fontId="15" fillId="77" borderId="0" xfId="524" applyFont="1" applyFill="1" applyAlignment="1" applyProtection="1">
      <alignment vertical="top"/>
      <protection/>
    </xf>
    <xf numFmtId="0" fontId="16" fillId="77" borderId="0" xfId="524" applyFont="1" applyFill="1">
      <alignment horizontal="left" vertical="center" wrapText="1"/>
      <protection/>
    </xf>
    <xf numFmtId="0" fontId="15" fillId="0" borderId="0" xfId="524" applyFont="1" applyAlignment="1" applyProtection="1">
      <alignment vertical="top"/>
      <protection/>
    </xf>
    <xf numFmtId="0" fontId="16" fillId="77" borderId="0" xfId="524" applyFont="1" applyFill="1" applyBorder="1" applyAlignment="1">
      <alignment vertical="center" wrapText="1"/>
      <protection/>
    </xf>
    <xf numFmtId="0" fontId="16" fillId="77" borderId="0" xfId="524" applyFont="1" applyFill="1" applyBorder="1">
      <alignment horizontal="left" vertical="center" wrapText="1"/>
      <protection/>
    </xf>
    <xf numFmtId="177" fontId="17" fillId="77" borderId="0" xfId="526" applyNumberFormat="1" applyFont="1" applyFill="1" applyBorder="1" applyAlignment="1" applyProtection="1">
      <alignment horizontal="right" vertical="top"/>
      <protection/>
    </xf>
    <xf numFmtId="0" fontId="5" fillId="77" borderId="0" xfId="0" applyFont="1" applyFill="1" applyAlignment="1" applyProtection="1">
      <alignment vertical="top"/>
      <protection/>
    </xf>
    <xf numFmtId="0" fontId="5" fillId="0" borderId="0" xfId="0" applyFont="1" applyAlignment="1" applyProtection="1">
      <alignment vertical="top"/>
      <protection/>
    </xf>
    <xf numFmtId="0" fontId="6" fillId="77" borderId="0" xfId="0" applyFont="1" applyFill="1" applyAlignment="1" applyProtection="1">
      <alignment vertical="top"/>
      <protection/>
    </xf>
    <xf numFmtId="0" fontId="7" fillId="77" borderId="0" xfId="0" applyFont="1" applyFill="1" applyAlignment="1" applyProtection="1">
      <alignment horizontal="right" vertical="top"/>
      <protection/>
    </xf>
    <xf numFmtId="0" fontId="11" fillId="77" borderId="0" xfId="237" applyFont="1" applyFill="1" applyBorder="1" applyAlignment="1" applyProtection="1">
      <alignment vertical="top"/>
      <protection/>
    </xf>
    <xf numFmtId="0" fontId="7" fillId="77" borderId="0" xfId="0" applyFont="1" applyFill="1" applyAlignment="1" applyProtection="1">
      <alignment horizontal="left" vertical="top"/>
      <protection/>
    </xf>
    <xf numFmtId="0" fontId="7" fillId="77" borderId="0" xfId="0" applyFont="1" applyFill="1" applyAlignment="1" applyProtection="1">
      <alignment vertical="top"/>
      <protection/>
    </xf>
    <xf numFmtId="0" fontId="11" fillId="77" borderId="0" xfId="237" applyFont="1" applyFill="1" applyBorder="1" applyAlignment="1" applyProtection="1">
      <alignment horizontal="right" vertical="top"/>
      <protection/>
    </xf>
    <xf numFmtId="0" fontId="18" fillId="0" borderId="19" xfId="0" applyFont="1" applyBorder="1" applyAlignment="1" applyProtection="1">
      <alignment vertical="top"/>
      <protection/>
    </xf>
    <xf numFmtId="0" fontId="5" fillId="77" borderId="0" xfId="0" applyFont="1" applyFill="1" applyAlignment="1" applyProtection="1">
      <alignment/>
      <protection/>
    </xf>
    <xf numFmtId="0" fontId="11" fillId="77" borderId="0" xfId="237" applyFont="1" applyFill="1" applyBorder="1" applyAlignment="1" applyProtection="1">
      <alignment/>
      <protection/>
    </xf>
    <xf numFmtId="0" fontId="7" fillId="77" borderId="0" xfId="0" applyFont="1" applyFill="1" applyAlignment="1" applyProtection="1">
      <alignment horizontal="left"/>
      <protection/>
    </xf>
    <xf numFmtId="0" fontId="7" fillId="77" borderId="0" xfId="0" applyFont="1" applyFill="1" applyAlignment="1" applyProtection="1">
      <alignment/>
      <protection/>
    </xf>
    <xf numFmtId="0" fontId="5" fillId="0" borderId="0" xfId="0" applyFont="1" applyAlignment="1" applyProtection="1">
      <alignment/>
      <protection/>
    </xf>
    <xf numFmtId="0" fontId="18" fillId="0" borderId="20" xfId="0" applyFont="1" applyBorder="1" applyAlignment="1" applyProtection="1">
      <alignment/>
      <protection/>
    </xf>
    <xf numFmtId="0" fontId="5" fillId="77" borderId="20" xfId="0" applyFont="1" applyFill="1" applyBorder="1" applyAlignment="1" applyProtection="1">
      <alignment vertical="top"/>
      <protection/>
    </xf>
    <xf numFmtId="0" fontId="15" fillId="77" borderId="0" xfId="0" applyFont="1" applyFill="1" applyAlignment="1" applyProtection="1">
      <alignment vertical="top"/>
      <protection/>
    </xf>
    <xf numFmtId="0" fontId="15" fillId="0" borderId="0" xfId="0" applyFont="1" applyFill="1" applyAlignment="1" applyProtection="1">
      <alignment vertical="top"/>
      <protection/>
    </xf>
    <xf numFmtId="0" fontId="5" fillId="77" borderId="21" xfId="0" applyFont="1" applyFill="1" applyBorder="1" applyAlignment="1" applyProtection="1">
      <alignment vertical="top"/>
      <protection/>
    </xf>
    <xf numFmtId="0" fontId="15" fillId="0" borderId="0" xfId="0" applyFont="1" applyAlignment="1" applyProtection="1">
      <alignment vertical="top"/>
      <protection/>
    </xf>
    <xf numFmtId="0" fontId="5" fillId="77" borderId="22" xfId="0" applyFont="1" applyFill="1" applyBorder="1" applyAlignment="1" applyProtection="1">
      <alignment vertical="top"/>
      <protection/>
    </xf>
    <xf numFmtId="0" fontId="5" fillId="77" borderId="0" xfId="0" applyFont="1" applyFill="1" applyBorder="1" applyAlignment="1" applyProtection="1">
      <alignment vertical="top"/>
      <protection/>
    </xf>
    <xf numFmtId="0" fontId="5" fillId="77" borderId="23" xfId="0" applyFont="1" applyFill="1" applyBorder="1" applyAlignment="1" applyProtection="1">
      <alignment vertical="top"/>
      <protection/>
    </xf>
    <xf numFmtId="179" fontId="5" fillId="77" borderId="0" xfId="0" applyNumberFormat="1" applyFont="1" applyFill="1" applyBorder="1" applyAlignment="1" applyProtection="1">
      <alignment horizontal="left" vertical="top"/>
      <protection/>
    </xf>
    <xf numFmtId="49" fontId="18" fillId="78" borderId="0" xfId="0" applyNumberFormat="1" applyFont="1" applyFill="1" applyBorder="1" applyAlignment="1" applyProtection="1">
      <alignment horizontal="left" vertical="top"/>
      <protection locked="0"/>
    </xf>
    <xf numFmtId="0" fontId="5" fillId="0" borderId="0" xfId="0" applyFont="1" applyFill="1" applyBorder="1" applyAlignment="1" applyProtection="1">
      <alignment vertical="top"/>
      <protection/>
    </xf>
    <xf numFmtId="0" fontId="5" fillId="77" borderId="22" xfId="0" applyFont="1" applyFill="1" applyBorder="1" applyAlignment="1" applyProtection="1">
      <alignment horizontal="left" vertical="top"/>
      <protection/>
    </xf>
    <xf numFmtId="0" fontId="5" fillId="77" borderId="0" xfId="0" applyFont="1" applyFill="1" applyBorder="1" applyAlignment="1" applyProtection="1">
      <alignment horizontal="left" vertical="top"/>
      <protection/>
    </xf>
    <xf numFmtId="0" fontId="5" fillId="77" borderId="0" xfId="0" applyFont="1" applyFill="1" applyBorder="1" applyAlignment="1" applyProtection="1">
      <alignment horizontal="right" vertical="top"/>
      <protection/>
    </xf>
    <xf numFmtId="0" fontId="5" fillId="0" borderId="0" xfId="0" applyFont="1" applyBorder="1" applyAlignment="1" applyProtection="1">
      <alignment vertical="top"/>
      <protection/>
    </xf>
    <xf numFmtId="0" fontId="18" fillId="77" borderId="0" xfId="0" applyFont="1" applyFill="1" applyBorder="1" applyAlignment="1" applyProtection="1">
      <alignment horizontal="left" vertical="top"/>
      <protection/>
    </xf>
    <xf numFmtId="0" fontId="5" fillId="77" borderId="0" xfId="0" applyFont="1" applyFill="1" applyBorder="1" applyAlignment="1" applyProtection="1">
      <alignment horizontal="center" vertical="top"/>
      <protection/>
    </xf>
    <xf numFmtId="179" fontId="5" fillId="0" borderId="0" xfId="0" applyNumberFormat="1" applyFont="1" applyFill="1" applyBorder="1" applyAlignment="1" applyProtection="1">
      <alignment horizontal="center" vertical="top"/>
      <protection/>
    </xf>
    <xf numFmtId="0" fontId="18" fillId="77" borderId="19" xfId="0" applyFont="1" applyFill="1" applyBorder="1" applyAlignment="1" applyProtection="1">
      <alignment vertical="top"/>
      <protection/>
    </xf>
    <xf numFmtId="0" fontId="5" fillId="0" borderId="0" xfId="0" applyFont="1" applyFill="1" applyBorder="1" applyAlignment="1" applyProtection="1">
      <alignment horizontal="center" vertical="top"/>
      <protection/>
    </xf>
    <xf numFmtId="0" fontId="5" fillId="77" borderId="0" xfId="0" applyFont="1" applyFill="1" applyBorder="1" applyAlignment="1" applyProtection="1">
      <alignment horizontal="center" vertical="center"/>
      <protection/>
    </xf>
    <xf numFmtId="3" fontId="5" fillId="78" borderId="0" xfId="0" applyNumberFormat="1" applyFont="1" applyFill="1" applyBorder="1" applyAlignment="1" applyProtection="1">
      <alignment horizontal="left" vertical="top"/>
      <protection locked="0"/>
    </xf>
    <xf numFmtId="3" fontId="5" fillId="77" borderId="0" xfId="0" applyNumberFormat="1" applyFont="1" applyFill="1" applyBorder="1" applyAlignment="1" applyProtection="1">
      <alignment horizontal="left" vertical="top"/>
      <protection/>
    </xf>
    <xf numFmtId="0" fontId="5" fillId="0" borderId="0" xfId="0" applyFont="1" applyFill="1" applyBorder="1" applyAlignment="1" applyProtection="1">
      <alignment horizontal="left" vertical="top"/>
      <protection/>
    </xf>
    <xf numFmtId="180" fontId="5" fillId="78" borderId="0" xfId="0" applyNumberFormat="1" applyFont="1" applyFill="1" applyBorder="1" applyAlignment="1" applyProtection="1">
      <alignment horizontal="left" vertical="top"/>
      <protection locked="0"/>
    </xf>
    <xf numFmtId="181" fontId="5" fillId="77" borderId="0" xfId="0" applyNumberFormat="1" applyFont="1" applyFill="1" applyBorder="1" applyAlignment="1" applyProtection="1">
      <alignment horizontal="left" vertical="top"/>
      <protection/>
    </xf>
    <xf numFmtId="179" fontId="5" fillId="77" borderId="0" xfId="0" applyNumberFormat="1" applyFont="1" applyFill="1" applyBorder="1" applyAlignment="1" applyProtection="1">
      <alignment horizontal="center" vertical="top"/>
      <protection/>
    </xf>
    <xf numFmtId="179" fontId="5" fillId="77" borderId="0" xfId="0" applyNumberFormat="1" applyFont="1" applyFill="1" applyBorder="1" applyAlignment="1" applyProtection="1">
      <alignment horizontal="right" vertical="top"/>
      <protection/>
    </xf>
    <xf numFmtId="179" fontId="5" fillId="77" borderId="24" xfId="0" applyNumberFormat="1" applyFont="1" applyFill="1" applyBorder="1" applyAlignment="1" applyProtection="1">
      <alignment horizontal="center" vertical="top"/>
      <protection/>
    </xf>
    <xf numFmtId="0" fontId="5" fillId="77" borderId="24" xfId="0" applyFont="1" applyFill="1" applyBorder="1" applyAlignment="1" applyProtection="1">
      <alignment horizontal="right" vertical="top"/>
      <protection/>
    </xf>
    <xf numFmtId="179" fontId="5" fillId="77" borderId="24" xfId="0" applyNumberFormat="1" applyFont="1" applyFill="1" applyBorder="1" applyAlignment="1" applyProtection="1">
      <alignment horizontal="right" vertical="top"/>
      <protection/>
    </xf>
    <xf numFmtId="177" fontId="17" fillId="77" borderId="25" xfId="526" applyNumberFormat="1" applyFont="1" applyFill="1" applyBorder="1" applyAlignment="1" applyProtection="1">
      <alignment horizontal="right" vertical="top"/>
      <protection/>
    </xf>
    <xf numFmtId="0" fontId="17" fillId="77" borderId="0" xfId="0" applyFont="1" applyFill="1" applyBorder="1" applyAlignment="1" applyProtection="1">
      <alignment vertical="top"/>
      <protection/>
    </xf>
    <xf numFmtId="0" fontId="5" fillId="77" borderId="0" xfId="0" applyFont="1" applyFill="1" applyBorder="1" applyAlignment="1" applyProtection="1">
      <alignment/>
      <protection/>
    </xf>
    <xf numFmtId="0" fontId="5" fillId="77" borderId="23" xfId="0" applyFont="1" applyFill="1" applyBorder="1" applyAlignment="1" applyProtection="1">
      <alignment/>
      <protection/>
    </xf>
    <xf numFmtId="0" fontId="17" fillId="77" borderId="0" xfId="0" applyFont="1" applyFill="1" applyBorder="1" applyAlignment="1" applyProtection="1">
      <alignment horizontal="right" vertical="top"/>
      <protection/>
    </xf>
    <xf numFmtId="0" fontId="0" fillId="77" borderId="0" xfId="0" applyFont="1" applyFill="1" applyBorder="1" applyAlignment="1" applyProtection="1">
      <alignment/>
      <protection/>
    </xf>
    <xf numFmtId="0" fontId="5" fillId="77" borderId="26" xfId="0" applyFont="1" applyFill="1" applyBorder="1" applyAlignment="1" applyProtection="1">
      <alignment horizontal="left" vertical="top"/>
      <protection/>
    </xf>
    <xf numFmtId="0" fontId="17" fillId="77" borderId="27" xfId="0" applyFont="1" applyFill="1" applyBorder="1" applyAlignment="1" applyProtection="1">
      <alignment horizontal="right" vertical="top"/>
      <protection/>
    </xf>
    <xf numFmtId="0" fontId="5" fillId="77" borderId="27" xfId="0" applyFont="1" applyFill="1" applyBorder="1" applyAlignment="1" applyProtection="1">
      <alignment/>
      <protection/>
    </xf>
    <xf numFmtId="0" fontId="5" fillId="77" borderId="28" xfId="0" applyFont="1" applyFill="1" applyBorder="1" applyAlignment="1" applyProtection="1">
      <alignment/>
      <protection/>
    </xf>
    <xf numFmtId="0" fontId="5" fillId="77" borderId="0" xfId="0" applyFont="1" applyFill="1" applyBorder="1" applyAlignment="1" applyProtection="1">
      <alignment horizontal="left"/>
      <protection/>
    </xf>
    <xf numFmtId="0" fontId="5" fillId="0" borderId="0" xfId="0" applyFont="1" applyFill="1" applyBorder="1" applyAlignment="1" applyProtection="1">
      <alignment horizontal="right" vertical="top"/>
      <protection/>
    </xf>
    <xf numFmtId="0" fontId="5" fillId="0" borderId="0" xfId="0" applyFont="1" applyFill="1" applyAlignment="1" applyProtection="1">
      <alignment vertical="top"/>
      <protection/>
    </xf>
    <xf numFmtId="14" fontId="5" fillId="78" borderId="0" xfId="0" applyNumberFormat="1" applyFont="1" applyFill="1" applyBorder="1" applyAlignment="1" applyProtection="1">
      <alignment horizontal="center" vertical="top"/>
      <protection locked="0"/>
    </xf>
    <xf numFmtId="0" fontId="5" fillId="77" borderId="29" xfId="0" applyFont="1" applyFill="1" applyBorder="1" applyAlignment="1" applyProtection="1">
      <alignment vertical="top"/>
      <protection/>
    </xf>
    <xf numFmtId="0" fontId="5" fillId="77" borderId="29" xfId="0" applyFont="1" applyFill="1" applyBorder="1" applyAlignment="1" applyProtection="1">
      <alignment/>
      <protection/>
    </xf>
    <xf numFmtId="0" fontId="21" fillId="0" borderId="0" xfId="0" applyFont="1" applyAlignment="1">
      <alignment vertical="center"/>
    </xf>
    <xf numFmtId="14" fontId="5" fillId="77" borderId="0" xfId="0" applyNumberFormat="1" applyFont="1" applyFill="1" applyBorder="1" applyAlignment="1" applyProtection="1">
      <alignment horizontal="center" vertical="top"/>
      <protection/>
    </xf>
    <xf numFmtId="0" fontId="5" fillId="0" borderId="30" xfId="0" applyFont="1" applyBorder="1" applyAlignment="1" applyProtection="1">
      <alignment vertical="top"/>
      <protection/>
    </xf>
    <xf numFmtId="0" fontId="14" fillId="0" borderId="0" xfId="524" applyFont="1" applyBorder="1" applyAlignment="1">
      <alignment vertical="center" wrapText="1"/>
      <protection/>
    </xf>
    <xf numFmtId="0" fontId="15" fillId="77" borderId="0" xfId="524" applyFont="1" applyFill="1" applyBorder="1" applyAlignment="1" applyProtection="1">
      <alignment vertical="top"/>
      <protection/>
    </xf>
    <xf numFmtId="0" fontId="5" fillId="0" borderId="0" xfId="524" applyFont="1" applyFill="1" applyBorder="1" applyAlignment="1" applyProtection="1">
      <alignment vertical="top"/>
      <protection/>
    </xf>
    <xf numFmtId="0" fontId="16" fillId="0" borderId="0" xfId="524" applyFont="1" applyFill="1" applyBorder="1">
      <alignment horizontal="left" vertical="center" wrapText="1"/>
      <protection/>
    </xf>
    <xf numFmtId="0" fontId="14" fillId="0" borderId="0" xfId="524" applyFont="1" applyFill="1" applyBorder="1" applyAlignment="1" applyProtection="1">
      <alignment vertical="center"/>
      <protection/>
    </xf>
    <xf numFmtId="0" fontId="14" fillId="0" borderId="0" xfId="524" applyFont="1" applyFill="1" applyBorder="1" applyAlignment="1">
      <alignment vertical="center"/>
      <protection/>
    </xf>
    <xf numFmtId="0" fontId="13" fillId="0" borderId="0" xfId="524" applyFont="1" applyFill="1" applyBorder="1" applyAlignment="1">
      <alignment vertical="center" textRotation="90"/>
      <protection/>
    </xf>
    <xf numFmtId="0" fontId="10" fillId="77" borderId="0" xfId="232" applyFill="1" applyBorder="1" applyAlignment="1" applyProtection="1">
      <alignment horizontal="right"/>
      <protection/>
    </xf>
    <xf numFmtId="179" fontId="14" fillId="79" borderId="29" xfId="0" applyNumberFormat="1" applyFont="1" applyFill="1" applyBorder="1" applyAlignment="1" applyProtection="1">
      <alignment horizontal="left" vertical="top"/>
      <protection locked="0"/>
    </xf>
    <xf numFmtId="0" fontId="22" fillId="0" borderId="0" xfId="0" applyFont="1" applyAlignment="1">
      <alignment horizontal="left" vertical="center" indent="4"/>
    </xf>
    <xf numFmtId="0" fontId="15" fillId="72" borderId="31" xfId="519" applyFont="1" applyFill="1" applyBorder="1" applyAlignment="1" applyProtection="1">
      <alignment horizontal="left" vertical="center"/>
      <protection locked="0"/>
    </xf>
    <xf numFmtId="194" fontId="15" fillId="65" borderId="32" xfId="238" applyNumberFormat="1" applyFont="1" applyFill="1" applyBorder="1" applyAlignment="1" applyProtection="1">
      <alignment horizontal="center" vertical="center"/>
      <protection locked="0"/>
    </xf>
    <xf numFmtId="194" fontId="15" fillId="65" borderId="33" xfId="238" applyNumberFormat="1" applyFont="1" applyFill="1" applyBorder="1" applyAlignment="1" applyProtection="1">
      <alignment horizontal="center" vertical="center"/>
      <protection locked="0"/>
    </xf>
    <xf numFmtId="0" fontId="15" fillId="72" borderId="34" xfId="519" applyFont="1" applyFill="1" applyBorder="1" applyAlignment="1" applyProtection="1">
      <alignment horizontal="left" vertical="center"/>
      <protection locked="0"/>
    </xf>
    <xf numFmtId="194" fontId="15" fillId="65" borderId="35" xfId="238" applyNumberFormat="1" applyFont="1" applyFill="1" applyBorder="1" applyAlignment="1" applyProtection="1">
      <alignment horizontal="center" vertical="center"/>
      <protection locked="0"/>
    </xf>
    <xf numFmtId="194" fontId="15" fillId="65" borderId="36" xfId="238" applyNumberFormat="1" applyFont="1" applyFill="1" applyBorder="1" applyAlignment="1" applyProtection="1">
      <alignment horizontal="center" vertical="center"/>
      <protection locked="0"/>
    </xf>
    <xf numFmtId="0" fontId="15" fillId="72" borderId="37" xfId="519" applyFont="1" applyFill="1" applyBorder="1" applyAlignment="1" applyProtection="1">
      <alignment horizontal="left" vertical="center"/>
      <protection locked="0"/>
    </xf>
    <xf numFmtId="194" fontId="15" fillId="65" borderId="38" xfId="238" applyNumberFormat="1" applyFont="1" applyFill="1" applyBorder="1" applyAlignment="1" applyProtection="1">
      <alignment horizontal="center" vertical="center"/>
      <protection locked="0"/>
    </xf>
    <xf numFmtId="194" fontId="15" fillId="65" borderId="39" xfId="238" applyNumberFormat="1" applyFont="1" applyFill="1" applyBorder="1" applyAlignment="1" applyProtection="1">
      <alignment horizontal="center" vertical="center"/>
      <protection locked="0"/>
    </xf>
    <xf numFmtId="0" fontId="14" fillId="80" borderId="40" xfId="519" applyFont="1" applyFill="1" applyBorder="1" applyAlignment="1" applyProtection="1">
      <alignment horizontal="center" vertical="center" wrapText="1"/>
      <protection/>
    </xf>
    <xf numFmtId="0" fontId="14" fillId="80" borderId="41" xfId="519" applyFont="1" applyFill="1" applyBorder="1" applyAlignment="1" applyProtection="1">
      <alignment horizontal="center" vertical="center" wrapText="1"/>
      <protection/>
    </xf>
    <xf numFmtId="0" fontId="5" fillId="0" borderId="0" xfId="0" applyFont="1" applyAlignment="1">
      <alignment vertical="center"/>
    </xf>
    <xf numFmtId="0" fontId="5" fillId="77" borderId="0" xfId="0" applyFont="1" applyFill="1" applyAlignment="1" applyProtection="1">
      <alignment vertical="top"/>
      <protection/>
    </xf>
    <xf numFmtId="0" fontId="5" fillId="0" borderId="0" xfId="0" applyFont="1" applyAlignment="1" applyProtection="1">
      <alignment/>
      <protection locked="0"/>
    </xf>
    <xf numFmtId="0" fontId="5" fillId="80" borderId="0" xfId="0" applyFont="1" applyFill="1" applyAlignment="1" applyProtection="1">
      <alignment/>
      <protection locked="0"/>
    </xf>
    <xf numFmtId="0" fontId="5" fillId="81" borderId="0" xfId="0" applyFont="1" applyFill="1" applyAlignment="1" applyProtection="1">
      <alignment/>
      <protection locked="0"/>
    </xf>
    <xf numFmtId="0" fontId="15" fillId="0" borderId="0" xfId="0" applyFont="1" applyFill="1" applyBorder="1" applyAlignment="1" applyProtection="1">
      <alignment vertical="center"/>
      <protection locked="0"/>
    </xf>
    <xf numFmtId="0" fontId="5" fillId="80" borderId="0" xfId="0" applyFont="1" applyFill="1" applyAlignment="1" applyProtection="1">
      <alignment/>
      <protection/>
    </xf>
    <xf numFmtId="177" fontId="16" fillId="80" borderId="0" xfId="0" applyNumberFormat="1" applyFont="1" applyFill="1" applyBorder="1" applyAlignment="1" applyProtection="1">
      <alignment vertical="center"/>
      <protection/>
    </xf>
    <xf numFmtId="42" fontId="15" fillId="80" borderId="0" xfId="0" applyNumberFormat="1" applyFont="1" applyFill="1" applyBorder="1" applyAlignment="1" applyProtection="1">
      <alignment vertical="center"/>
      <protection/>
    </xf>
    <xf numFmtId="177" fontId="16" fillId="81" borderId="0" xfId="0" applyNumberFormat="1" applyFont="1" applyFill="1" applyAlignment="1" applyProtection="1">
      <alignment vertical="center"/>
      <protection/>
    </xf>
    <xf numFmtId="195" fontId="15" fillId="80" borderId="0" xfId="0" applyNumberFormat="1" applyFont="1" applyFill="1" applyBorder="1" applyAlignment="1" applyProtection="1">
      <alignment vertical="center"/>
      <protection/>
    </xf>
    <xf numFmtId="42" fontId="15" fillId="80" borderId="42" xfId="0" applyNumberFormat="1" applyFont="1" applyFill="1" applyBorder="1" applyAlignment="1" applyProtection="1">
      <alignment vertical="center"/>
      <protection/>
    </xf>
    <xf numFmtId="0" fontId="5" fillId="80" borderId="0" xfId="0" applyFont="1" applyFill="1" applyBorder="1" applyAlignment="1" applyProtection="1">
      <alignment horizontal="right" vertical="center" wrapText="1"/>
      <protection/>
    </xf>
    <xf numFmtId="0" fontId="18" fillId="80" borderId="0" xfId="0" applyFont="1" applyFill="1" applyBorder="1" applyAlignment="1" applyProtection="1">
      <alignment vertical="center"/>
      <protection/>
    </xf>
    <xf numFmtId="0" fontId="5" fillId="80" borderId="43" xfId="0" applyFont="1" applyFill="1" applyBorder="1" applyAlignment="1" applyProtection="1">
      <alignment/>
      <protection/>
    </xf>
    <xf numFmtId="195" fontId="42" fillId="0" borderId="44" xfId="0" applyNumberFormat="1" applyFont="1" applyBorder="1" applyAlignment="1" applyProtection="1">
      <alignment vertical="center"/>
      <protection/>
    </xf>
    <xf numFmtId="0" fontId="40" fillId="80" borderId="45" xfId="0" applyFont="1" applyFill="1" applyBorder="1" applyAlignment="1" applyProtection="1">
      <alignment vertical="center"/>
      <protection/>
    </xf>
    <xf numFmtId="0" fontId="5" fillId="0" borderId="0" xfId="0" applyFont="1" applyAlignment="1" applyProtection="1">
      <alignment/>
      <protection/>
    </xf>
    <xf numFmtId="0" fontId="44" fillId="80" borderId="0" xfId="0" applyFont="1" applyFill="1" applyBorder="1" applyAlignment="1" applyProtection="1">
      <alignment horizontal="right" vertical="center" wrapText="1"/>
      <protection/>
    </xf>
    <xf numFmtId="0" fontId="5" fillId="80" borderId="0" xfId="0" applyFont="1" applyFill="1" applyBorder="1" applyAlignment="1" applyProtection="1">
      <alignment vertical="center"/>
      <protection/>
    </xf>
    <xf numFmtId="177" fontId="16" fillId="80" borderId="0" xfId="0" applyNumberFormat="1" applyFont="1" applyFill="1" applyBorder="1" applyAlignment="1" applyProtection="1">
      <alignment horizontal="center" vertical="center"/>
      <protection/>
    </xf>
    <xf numFmtId="195" fontId="40" fillId="0" borderId="46" xfId="0" applyNumberFormat="1" applyFont="1" applyBorder="1" applyAlignment="1" applyProtection="1">
      <alignment vertical="center"/>
      <protection/>
    </xf>
    <xf numFmtId="0" fontId="41" fillId="80" borderId="47" xfId="0" applyFont="1" applyFill="1" applyBorder="1" applyAlignment="1" applyProtection="1">
      <alignment horizontal="right" vertical="center" wrapText="1"/>
      <protection/>
    </xf>
    <xf numFmtId="195" fontId="43" fillId="80" borderId="0" xfId="252" applyNumberFormat="1" applyFont="1" applyFill="1" applyBorder="1" applyAlignment="1" applyProtection="1">
      <alignment horizontal="center" vertical="center"/>
      <protection/>
    </xf>
    <xf numFmtId="0" fontId="43" fillId="80" borderId="0" xfId="0" applyFont="1" applyFill="1" applyBorder="1" applyAlignment="1" applyProtection="1">
      <alignment horizontal="right" vertical="center" wrapText="1"/>
      <protection/>
    </xf>
    <xf numFmtId="195" fontId="15" fillId="65" borderId="48" xfId="0" applyNumberFormat="1" applyFont="1" applyFill="1" applyBorder="1" applyAlignment="1" applyProtection="1">
      <alignment horizontal="right" vertical="center"/>
      <protection locked="0"/>
    </xf>
    <xf numFmtId="177" fontId="16" fillId="80" borderId="49" xfId="0" applyNumberFormat="1" applyFont="1" applyFill="1" applyBorder="1" applyAlignment="1" applyProtection="1">
      <alignment horizontal="right" vertical="center"/>
      <protection/>
    </xf>
    <xf numFmtId="0" fontId="43" fillId="80" borderId="47" xfId="0" applyFont="1" applyFill="1" applyBorder="1" applyAlignment="1" applyProtection="1">
      <alignment horizontal="right" vertical="center" wrapText="1"/>
      <protection/>
    </xf>
    <xf numFmtId="0" fontId="43" fillId="65" borderId="50" xfId="0" applyFont="1" applyFill="1" applyBorder="1" applyAlignment="1" applyProtection="1">
      <alignment horizontal="left" vertical="center" wrapText="1"/>
      <protection locked="0"/>
    </xf>
    <xf numFmtId="0" fontId="17" fillId="80" borderId="51" xfId="0" applyFont="1" applyFill="1" applyBorder="1" applyAlignment="1" applyProtection="1">
      <alignment horizontal="right" vertical="center" wrapText="1"/>
      <protection/>
    </xf>
    <xf numFmtId="195" fontId="15" fillId="65" borderId="52" xfId="0" applyNumberFormat="1" applyFont="1" applyFill="1" applyBorder="1" applyAlignment="1" applyProtection="1">
      <alignment horizontal="right" vertical="center"/>
      <protection locked="0"/>
    </xf>
    <xf numFmtId="177" fontId="16" fillId="80" borderId="53" xfId="0" applyNumberFormat="1" applyFont="1" applyFill="1" applyBorder="1" applyAlignment="1" applyProtection="1">
      <alignment horizontal="right" vertical="center"/>
      <protection/>
    </xf>
    <xf numFmtId="195" fontId="15" fillId="65" borderId="54" xfId="0" applyNumberFormat="1" applyFont="1" applyFill="1" applyBorder="1" applyAlignment="1" applyProtection="1">
      <alignment horizontal="right" vertical="center"/>
      <protection locked="0"/>
    </xf>
    <xf numFmtId="177" fontId="16" fillId="80" borderId="55" xfId="0" applyNumberFormat="1" applyFont="1" applyFill="1" applyBorder="1" applyAlignment="1" applyProtection="1">
      <alignment horizontal="right" vertical="center"/>
      <protection/>
    </xf>
    <xf numFmtId="195" fontId="15" fillId="65" borderId="56" xfId="0" applyNumberFormat="1" applyFont="1" applyFill="1" applyBorder="1" applyAlignment="1" applyProtection="1">
      <alignment horizontal="right" vertical="center"/>
      <protection locked="0"/>
    </xf>
    <xf numFmtId="177" fontId="16" fillId="0" borderId="36" xfId="0" applyNumberFormat="1" applyFont="1" applyBorder="1" applyAlignment="1" applyProtection="1">
      <alignment horizontal="left" vertical="center"/>
      <protection/>
    </xf>
    <xf numFmtId="195" fontId="15" fillId="65" borderId="57" xfId="0" applyNumberFormat="1" applyFont="1" applyFill="1" applyBorder="1" applyAlignment="1" applyProtection="1">
      <alignment horizontal="right" vertical="center"/>
      <protection locked="0"/>
    </xf>
    <xf numFmtId="177" fontId="16" fillId="80" borderId="58" xfId="0" applyNumberFormat="1" applyFont="1" applyFill="1" applyBorder="1" applyAlignment="1" applyProtection="1">
      <alignment horizontal="right" vertical="center"/>
      <protection/>
    </xf>
    <xf numFmtId="0" fontId="43" fillId="65" borderId="59" xfId="0" applyFont="1" applyFill="1" applyBorder="1" applyAlignment="1" applyProtection="1">
      <alignment horizontal="left" vertical="center" wrapText="1"/>
      <protection locked="0"/>
    </xf>
    <xf numFmtId="0" fontId="17" fillId="80" borderId="60" xfId="0" applyFont="1" applyFill="1" applyBorder="1" applyAlignment="1" applyProtection="1">
      <alignment horizontal="right" vertical="center" wrapText="1"/>
      <protection/>
    </xf>
    <xf numFmtId="0" fontId="40" fillId="80" borderId="47" xfId="0" applyFont="1" applyFill="1" applyBorder="1" applyAlignment="1" applyProtection="1">
      <alignment horizontal="left" vertical="center" wrapText="1"/>
      <protection/>
    </xf>
    <xf numFmtId="195" fontId="15" fillId="65" borderId="61" xfId="0" applyNumberFormat="1" applyFont="1" applyFill="1" applyBorder="1" applyAlignment="1" applyProtection="1">
      <alignment horizontal="right" vertical="center"/>
      <protection locked="0"/>
    </xf>
    <xf numFmtId="177" fontId="16" fillId="80" borderId="53" xfId="252" applyNumberFormat="1" applyFont="1" applyFill="1" applyBorder="1" applyAlignment="1" applyProtection="1">
      <alignment horizontal="right" vertical="center"/>
      <protection/>
    </xf>
    <xf numFmtId="195" fontId="47" fillId="65" borderId="52" xfId="252" applyNumberFormat="1" applyFont="1" applyFill="1" applyBorder="1" applyAlignment="1" applyProtection="1">
      <alignment horizontal="right" vertical="center"/>
      <protection locked="0"/>
    </xf>
    <xf numFmtId="0" fontId="17" fillId="0" borderId="60" xfId="0" applyFont="1" applyFill="1" applyBorder="1" applyAlignment="1" applyProtection="1">
      <alignment horizontal="right" vertical="center" wrapText="1"/>
      <protection/>
    </xf>
    <xf numFmtId="177" fontId="48" fillId="82" borderId="33" xfId="0" applyNumberFormat="1" applyFont="1" applyFill="1" applyBorder="1" applyAlignment="1" applyProtection="1">
      <alignment vertical="center"/>
      <protection/>
    </xf>
    <xf numFmtId="195" fontId="7" fillId="82" borderId="62" xfId="0" applyNumberFormat="1" applyFont="1" applyFill="1" applyBorder="1" applyAlignment="1" applyProtection="1">
      <alignment vertical="center"/>
      <protection/>
    </xf>
    <xf numFmtId="177" fontId="16" fillId="80" borderId="0" xfId="252" applyNumberFormat="1" applyFont="1" applyFill="1" applyBorder="1" applyAlignment="1" applyProtection="1">
      <alignment horizontal="center" vertical="center"/>
      <protection/>
    </xf>
    <xf numFmtId="195" fontId="15" fillId="65" borderId="51" xfId="0" applyNumberFormat="1" applyFont="1" applyFill="1" applyBorder="1" applyAlignment="1" applyProtection="1">
      <alignment horizontal="right" vertical="center"/>
      <protection locked="0"/>
    </xf>
    <xf numFmtId="195" fontId="16" fillId="80" borderId="49" xfId="252" applyNumberFormat="1" applyFont="1" applyFill="1" applyBorder="1" applyAlignment="1" applyProtection="1">
      <alignment horizontal="right" vertical="center"/>
      <protection/>
    </xf>
    <xf numFmtId="195" fontId="15" fillId="65" borderId="51" xfId="252" applyNumberFormat="1" applyFont="1" applyFill="1" applyBorder="1" applyAlignment="1" applyProtection="1">
      <alignment horizontal="right" vertical="center"/>
      <protection locked="0"/>
    </xf>
    <xf numFmtId="195" fontId="15" fillId="65" borderId="63" xfId="252" applyNumberFormat="1" applyFont="1" applyFill="1" applyBorder="1" applyAlignment="1" applyProtection="1">
      <alignment horizontal="right" vertical="center"/>
      <protection locked="0"/>
    </xf>
    <xf numFmtId="195" fontId="16" fillId="80" borderId="55" xfId="252" applyNumberFormat="1" applyFont="1" applyFill="1" applyBorder="1" applyAlignment="1" applyProtection="1">
      <alignment horizontal="right" vertical="center"/>
      <protection/>
    </xf>
    <xf numFmtId="0" fontId="7" fillId="80" borderId="0" xfId="0" applyFont="1" applyFill="1" applyBorder="1" applyAlignment="1" applyProtection="1">
      <alignment horizontal="left" vertical="center" wrapText="1"/>
      <protection/>
    </xf>
    <xf numFmtId="195" fontId="15" fillId="80" borderId="0" xfId="0" applyNumberFormat="1" applyFont="1" applyFill="1" applyAlignment="1" applyProtection="1">
      <alignment vertical="center"/>
      <protection/>
    </xf>
    <xf numFmtId="0" fontId="5" fillId="80" borderId="0" xfId="0" applyFont="1" applyFill="1" applyAlignment="1" applyProtection="1">
      <alignment vertical="center"/>
      <protection/>
    </xf>
    <xf numFmtId="177" fontId="16" fillId="80" borderId="53" xfId="0" applyNumberFormat="1" applyFont="1" applyFill="1" applyBorder="1" applyAlignment="1" applyProtection="1">
      <alignment horizontal="right" vertical="center" wrapText="1"/>
      <protection/>
    </xf>
    <xf numFmtId="177" fontId="16" fillId="80" borderId="55" xfId="0" applyNumberFormat="1" applyFont="1" applyFill="1" applyBorder="1" applyAlignment="1" applyProtection="1">
      <alignment horizontal="right" vertical="center" wrapText="1"/>
      <protection/>
    </xf>
    <xf numFmtId="195" fontId="15" fillId="65" borderId="64" xfId="0" applyNumberFormat="1" applyFont="1" applyFill="1" applyBorder="1" applyAlignment="1" applyProtection="1">
      <alignment horizontal="right" vertical="center"/>
      <protection locked="0"/>
    </xf>
    <xf numFmtId="177" fontId="45" fillId="80" borderId="0" xfId="252" applyNumberFormat="1" applyFont="1" applyFill="1" applyBorder="1" applyAlignment="1" applyProtection="1">
      <alignment horizontal="center" vertical="center"/>
      <protection/>
    </xf>
    <xf numFmtId="0" fontId="7" fillId="80" borderId="0" xfId="0" applyFont="1" applyFill="1" applyBorder="1" applyAlignment="1" applyProtection="1">
      <alignment vertical="center"/>
      <protection/>
    </xf>
    <xf numFmtId="177" fontId="16" fillId="81" borderId="0" xfId="252" applyNumberFormat="1" applyFont="1" applyFill="1" applyBorder="1" applyAlignment="1" applyProtection="1">
      <alignment horizontal="center" vertical="center" wrapText="1"/>
      <protection/>
    </xf>
    <xf numFmtId="195" fontId="43" fillId="80" borderId="0" xfId="0" applyNumberFormat="1" applyFont="1" applyFill="1" applyBorder="1" applyAlignment="1" applyProtection="1">
      <alignment horizontal="center" vertical="center"/>
      <protection/>
    </xf>
    <xf numFmtId="0" fontId="44" fillId="80" borderId="0" xfId="0" applyFont="1" applyFill="1" applyBorder="1" applyAlignment="1" applyProtection="1">
      <alignment horizontal="center" vertical="center"/>
      <protection/>
    </xf>
    <xf numFmtId="14" fontId="5" fillId="81" borderId="0" xfId="0" applyNumberFormat="1" applyFont="1" applyFill="1" applyBorder="1" applyAlignment="1" applyProtection="1">
      <alignment/>
      <protection/>
    </xf>
    <xf numFmtId="0" fontId="40" fillId="80" borderId="0" xfId="0" applyFont="1" applyFill="1" applyBorder="1" applyAlignment="1" applyProtection="1">
      <alignment horizontal="center" vertical="center"/>
      <protection/>
    </xf>
    <xf numFmtId="0" fontId="46" fillId="81" borderId="0" xfId="252" applyNumberFormat="1" applyFont="1" applyFill="1" applyBorder="1" applyAlignment="1" applyProtection="1">
      <alignment horizontal="center" vertical="center" wrapText="1"/>
      <protection/>
    </xf>
    <xf numFmtId="177" fontId="16" fillId="81" borderId="0" xfId="0" applyNumberFormat="1" applyFont="1" applyFill="1" applyBorder="1" applyAlignment="1" applyProtection="1">
      <alignment vertical="center"/>
      <protection/>
    </xf>
    <xf numFmtId="1" fontId="40" fillId="80" borderId="0" xfId="252" applyNumberFormat="1" applyFont="1" applyFill="1" applyBorder="1" applyAlignment="1" applyProtection="1">
      <alignment horizontal="center" vertical="center" wrapText="1"/>
      <protection/>
    </xf>
    <xf numFmtId="177" fontId="48" fillId="80" borderId="0" xfId="0" applyNumberFormat="1" applyFont="1" applyFill="1" applyBorder="1" applyAlignment="1" applyProtection="1">
      <alignment horizontal="center" vertical="center"/>
      <protection/>
    </xf>
    <xf numFmtId="0" fontId="40" fillId="0" borderId="47" xfId="0" applyFont="1" applyBorder="1" applyAlignment="1" applyProtection="1">
      <alignment horizontal="right" vertical="center" wrapText="1"/>
      <protection/>
    </xf>
    <xf numFmtId="177" fontId="45" fillId="81" borderId="0" xfId="0" applyNumberFormat="1" applyFont="1" applyFill="1" applyBorder="1" applyAlignment="1" applyProtection="1">
      <alignment vertical="center"/>
      <protection/>
    </xf>
    <xf numFmtId="195" fontId="16" fillId="81" borderId="49" xfId="495" applyNumberFormat="1" applyFont="1" applyFill="1" applyBorder="1" applyAlignment="1" applyProtection="1">
      <alignment horizontal="right" vertical="center"/>
      <protection/>
    </xf>
    <xf numFmtId="195" fontId="16" fillId="81" borderId="65" xfId="495" applyNumberFormat="1" applyFont="1" applyFill="1" applyBorder="1" applyAlignment="1" applyProtection="1">
      <alignment horizontal="right" vertical="center"/>
      <protection/>
    </xf>
    <xf numFmtId="195" fontId="16" fillId="81" borderId="66" xfId="495" applyNumberFormat="1" applyFont="1" applyFill="1" applyBorder="1" applyAlignment="1" applyProtection="1">
      <alignment horizontal="right" vertical="center"/>
      <protection/>
    </xf>
    <xf numFmtId="177" fontId="48" fillId="82" borderId="67" xfId="495" applyNumberFormat="1" applyFont="1" applyFill="1" applyBorder="1" applyAlignment="1" applyProtection="1">
      <alignment horizontal="center" vertical="center" wrapText="1"/>
      <protection/>
    </xf>
    <xf numFmtId="195" fontId="7" fillId="82" borderId="68" xfId="0" applyNumberFormat="1" applyFont="1" applyFill="1" applyBorder="1" applyAlignment="1" applyProtection="1">
      <alignment vertical="center"/>
      <protection/>
    </xf>
    <xf numFmtId="195" fontId="15" fillId="65" borderId="69" xfId="0" applyNumberFormat="1" applyFont="1" applyFill="1" applyBorder="1" applyAlignment="1" applyProtection="1">
      <alignment horizontal="right" vertical="center" wrapText="1"/>
      <protection locked="0"/>
    </xf>
    <xf numFmtId="177" fontId="16" fillId="81" borderId="70" xfId="495" applyNumberFormat="1" applyFont="1" applyFill="1" applyBorder="1" applyAlignment="1" applyProtection="1">
      <alignment horizontal="right" vertical="center"/>
      <protection/>
    </xf>
    <xf numFmtId="0" fontId="43" fillId="80" borderId="0" xfId="0" applyFont="1" applyFill="1" applyBorder="1" applyAlignment="1" applyProtection="1">
      <alignment horizontal="right" vertical="center"/>
      <protection/>
    </xf>
    <xf numFmtId="195" fontId="15" fillId="65" borderId="52" xfId="0" applyNumberFormat="1" applyFont="1" applyFill="1" applyBorder="1" applyAlignment="1" applyProtection="1">
      <alignment horizontal="right" vertical="center" wrapText="1"/>
      <protection locked="0"/>
    </xf>
    <xf numFmtId="177" fontId="16" fillId="81" borderId="65" xfId="495" applyNumberFormat="1" applyFont="1" applyFill="1" applyBorder="1" applyAlignment="1" applyProtection="1">
      <alignment horizontal="right" vertical="center"/>
      <protection/>
    </xf>
    <xf numFmtId="195" fontId="15" fillId="65" borderId="56" xfId="0" applyNumberFormat="1" applyFont="1" applyFill="1" applyBorder="1" applyAlignment="1" applyProtection="1">
      <alignment horizontal="right" vertical="center" wrapText="1"/>
      <protection locked="0"/>
    </xf>
    <xf numFmtId="177" fontId="16" fillId="81" borderId="66" xfId="495" applyNumberFormat="1" applyFont="1" applyFill="1" applyBorder="1" applyAlignment="1" applyProtection="1">
      <alignment horizontal="right" vertical="center" wrapText="1"/>
      <protection/>
    </xf>
    <xf numFmtId="195" fontId="7" fillId="82" borderId="68" xfId="0" applyNumberFormat="1" applyFont="1" applyFill="1" applyBorder="1" applyAlignment="1" applyProtection="1">
      <alignment horizontal="right" vertical="center" wrapText="1"/>
      <protection/>
    </xf>
    <xf numFmtId="0" fontId="40" fillId="80" borderId="0" xfId="0" applyFont="1" applyFill="1" applyBorder="1" applyAlignment="1" applyProtection="1">
      <alignment horizontal="left" vertical="center" wrapText="1"/>
      <protection/>
    </xf>
    <xf numFmtId="195" fontId="15" fillId="65" borderId="69" xfId="0" applyNumberFormat="1" applyFont="1" applyFill="1" applyBorder="1" applyAlignment="1" applyProtection="1">
      <alignment horizontal="right" vertical="center"/>
      <protection locked="0"/>
    </xf>
    <xf numFmtId="177" fontId="16" fillId="81" borderId="65" xfId="495" applyNumberFormat="1" applyFont="1" applyFill="1" applyBorder="1" applyAlignment="1" applyProtection="1">
      <alignment horizontal="right" vertical="center" wrapText="1"/>
      <protection/>
    </xf>
    <xf numFmtId="195" fontId="15" fillId="65" borderId="64" xfId="0" applyNumberFormat="1" applyFont="1" applyFill="1" applyBorder="1" applyAlignment="1" applyProtection="1">
      <alignment horizontal="right" vertical="center" wrapText="1"/>
      <protection locked="0"/>
    </xf>
    <xf numFmtId="0" fontId="40" fillId="80" borderId="0" xfId="0" applyFont="1" applyFill="1" applyBorder="1" applyAlignment="1" applyProtection="1">
      <alignment horizontal="left" vertical="center"/>
      <protection/>
    </xf>
    <xf numFmtId="195" fontId="7" fillId="82" borderId="62" xfId="0" applyNumberFormat="1" applyFont="1" applyFill="1" applyBorder="1" applyAlignment="1" applyProtection="1">
      <alignment horizontal="right" vertical="center" wrapText="1"/>
      <protection/>
    </xf>
    <xf numFmtId="0" fontId="43" fillId="0" borderId="47" xfId="0" applyFont="1" applyFill="1" applyBorder="1" applyAlignment="1" applyProtection="1">
      <alignment horizontal="right" vertical="center" wrapText="1"/>
      <protection/>
    </xf>
    <xf numFmtId="177" fontId="45" fillId="81" borderId="0" xfId="252" applyNumberFormat="1" applyFont="1" applyFill="1" applyBorder="1" applyAlignment="1" applyProtection="1">
      <alignment horizontal="center" vertical="center" wrapText="1"/>
      <protection/>
    </xf>
    <xf numFmtId="177" fontId="45" fillId="80" borderId="0" xfId="0" applyNumberFormat="1" applyFont="1" applyFill="1" applyBorder="1" applyAlignment="1" applyProtection="1">
      <alignment horizontal="center" vertical="center"/>
      <protection/>
    </xf>
    <xf numFmtId="0" fontId="7" fillId="80" borderId="0"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44" fillId="80" borderId="0" xfId="0" applyFont="1" applyFill="1" applyBorder="1" applyAlignment="1" applyProtection="1">
      <alignment horizontal="center" vertical="center" wrapText="1"/>
      <protection/>
    </xf>
    <xf numFmtId="0" fontId="5" fillId="81" borderId="0" xfId="0" applyFont="1" applyFill="1" applyAlignment="1" applyProtection="1">
      <alignment/>
      <protection/>
    </xf>
    <xf numFmtId="0" fontId="7" fillId="77" borderId="71" xfId="0" applyFont="1" applyFill="1" applyBorder="1" applyAlignment="1" applyProtection="1">
      <alignment vertical="top"/>
      <protection/>
    </xf>
    <xf numFmtId="0" fontId="15" fillId="77" borderId="72" xfId="0" applyFont="1" applyFill="1" applyBorder="1" applyAlignment="1" applyProtection="1">
      <alignment vertical="top"/>
      <protection/>
    </xf>
    <xf numFmtId="0" fontId="15" fillId="77" borderId="73" xfId="0" applyFont="1" applyFill="1" applyBorder="1" applyAlignment="1" applyProtection="1">
      <alignment vertical="top"/>
      <protection/>
    </xf>
    <xf numFmtId="0" fontId="5" fillId="77" borderId="30" xfId="0" applyFont="1" applyFill="1" applyBorder="1" applyAlignment="1" applyProtection="1">
      <alignment vertical="top"/>
      <protection/>
    </xf>
    <xf numFmtId="0" fontId="5" fillId="0" borderId="30" xfId="0" applyFont="1" applyFill="1" applyBorder="1" applyAlignment="1" applyProtection="1">
      <alignment vertical="top"/>
      <protection/>
    </xf>
    <xf numFmtId="0" fontId="5" fillId="77" borderId="30" xfId="0" applyFont="1" applyFill="1" applyBorder="1" applyAlignment="1" applyProtection="1">
      <alignment horizontal="left" vertical="top"/>
      <protection/>
    </xf>
    <xf numFmtId="0" fontId="18" fillId="77" borderId="29" xfId="0" applyFont="1" applyFill="1" applyBorder="1" applyAlignment="1" applyProtection="1">
      <alignment horizontal="left" vertical="top"/>
      <protection/>
    </xf>
    <xf numFmtId="0" fontId="5" fillId="0" borderId="29" xfId="0" applyFont="1" applyBorder="1" applyAlignment="1" applyProtection="1">
      <alignment vertical="top"/>
      <protection/>
    </xf>
    <xf numFmtId="0" fontId="5" fillId="77" borderId="29" xfId="0" applyFont="1" applyFill="1" applyBorder="1" applyAlignment="1" applyProtection="1">
      <alignment horizontal="center" vertical="top"/>
      <protection/>
    </xf>
    <xf numFmtId="0" fontId="5" fillId="77" borderId="29" xfId="0" applyFont="1" applyFill="1" applyBorder="1" applyAlignment="1" applyProtection="1">
      <alignment horizontal="left" vertical="top"/>
      <protection/>
    </xf>
    <xf numFmtId="0" fontId="5" fillId="78" borderId="30" xfId="0" applyFont="1" applyFill="1" applyBorder="1" applyAlignment="1" applyProtection="1">
      <alignment vertical="top"/>
      <protection locked="0"/>
    </xf>
    <xf numFmtId="0" fontId="0" fillId="78" borderId="29" xfId="0" applyFont="1" applyFill="1" applyBorder="1" applyAlignment="1" applyProtection="1">
      <alignment horizontal="left" vertical="center"/>
      <protection locked="0"/>
    </xf>
    <xf numFmtId="0" fontId="5" fillId="77" borderId="74" xfId="0" applyFont="1" applyFill="1" applyBorder="1" applyAlignment="1" applyProtection="1">
      <alignment vertical="top"/>
      <protection/>
    </xf>
    <xf numFmtId="0" fontId="5" fillId="77" borderId="75" xfId="0" applyFont="1" applyFill="1" applyBorder="1" applyAlignment="1" applyProtection="1">
      <alignment vertical="top"/>
      <protection/>
    </xf>
    <xf numFmtId="0" fontId="5" fillId="77" borderId="76" xfId="0" applyFont="1" applyFill="1" applyBorder="1" applyAlignment="1" applyProtection="1">
      <alignment vertical="top"/>
      <protection/>
    </xf>
    <xf numFmtId="0" fontId="5" fillId="0" borderId="0" xfId="0" applyFont="1" applyAlignment="1" applyProtection="1">
      <alignment horizontal="right" vertical="top"/>
      <protection/>
    </xf>
    <xf numFmtId="0" fontId="43" fillId="72" borderId="77" xfId="0" applyFont="1" applyFill="1" applyBorder="1" applyAlignment="1" applyProtection="1">
      <alignment horizontal="right" vertical="center" wrapText="1"/>
      <protection/>
    </xf>
    <xf numFmtId="0" fontId="5" fillId="80" borderId="75" xfId="0" applyFont="1" applyFill="1" applyBorder="1" applyAlignment="1" applyProtection="1">
      <alignment vertical="center"/>
      <protection/>
    </xf>
    <xf numFmtId="195" fontId="42" fillId="80" borderId="0" xfId="0" applyNumberFormat="1" applyFont="1" applyFill="1" applyBorder="1" applyAlignment="1" applyProtection="1">
      <alignment vertical="center"/>
      <protection/>
    </xf>
    <xf numFmtId="0" fontId="43" fillId="0" borderId="78" xfId="0" applyFont="1" applyFill="1" applyBorder="1" applyAlignment="1" applyProtection="1">
      <alignment horizontal="right" vertical="center" wrapText="1"/>
      <protection/>
    </xf>
    <xf numFmtId="0" fontId="43" fillId="0" borderId="79" xfId="0" applyFont="1" applyFill="1" applyBorder="1" applyAlignment="1" applyProtection="1">
      <alignment horizontal="right" vertical="center" wrapText="1"/>
      <protection/>
    </xf>
    <xf numFmtId="195" fontId="47" fillId="65" borderId="54" xfId="252" applyNumberFormat="1" applyFont="1" applyFill="1" applyBorder="1" applyAlignment="1" applyProtection="1">
      <alignment horizontal="right" vertical="center"/>
      <protection locked="0"/>
    </xf>
    <xf numFmtId="0" fontId="14" fillId="0" borderId="30" xfId="0" applyFont="1" applyBorder="1" applyAlignment="1" applyProtection="1">
      <alignment vertical="top"/>
      <protection/>
    </xf>
    <xf numFmtId="0" fontId="119" fillId="0" borderId="0" xfId="0" applyFont="1" applyAlignment="1">
      <alignment/>
    </xf>
    <xf numFmtId="0" fontId="120" fillId="83" borderId="80" xfId="0" applyFont="1" applyFill="1" applyBorder="1" applyAlignment="1">
      <alignment horizontal="left" vertical="center" wrapText="1"/>
    </xf>
    <xf numFmtId="0" fontId="5" fillId="78" borderId="0" xfId="0" applyFont="1" applyFill="1" applyBorder="1" applyAlignment="1" applyProtection="1">
      <alignment horizontal="left" vertical="top"/>
      <protection locked="0"/>
    </xf>
    <xf numFmtId="0" fontId="5" fillId="78" borderId="29" xfId="0" applyFont="1" applyFill="1" applyBorder="1" applyAlignment="1" applyProtection="1">
      <alignment horizontal="left" vertical="top"/>
      <protection locked="0"/>
    </xf>
    <xf numFmtId="0" fontId="18" fillId="78" borderId="29" xfId="0" applyFont="1" applyFill="1" applyBorder="1" applyAlignment="1" applyProtection="1">
      <alignment vertical="top"/>
      <protection locked="0"/>
    </xf>
    <xf numFmtId="0" fontId="18" fillId="79" borderId="29" xfId="0" applyFont="1" applyFill="1" applyBorder="1" applyAlignment="1" applyProtection="1">
      <alignment vertical="top"/>
      <protection locked="0"/>
    </xf>
    <xf numFmtId="0" fontId="5" fillId="77" borderId="30" xfId="0" applyFont="1" applyFill="1" applyBorder="1" applyAlignment="1" applyProtection="1">
      <alignment vertical="top" wrapText="1"/>
      <protection/>
    </xf>
    <xf numFmtId="0" fontId="5" fillId="77" borderId="0" xfId="0" applyFont="1" applyFill="1" applyBorder="1" applyAlignment="1" applyProtection="1">
      <alignment vertical="top" wrapText="1"/>
      <protection/>
    </xf>
    <xf numFmtId="0" fontId="5" fillId="77" borderId="29" xfId="0" applyFont="1" applyFill="1" applyBorder="1" applyAlignment="1" applyProtection="1">
      <alignment vertical="top" wrapText="1"/>
      <protection/>
    </xf>
    <xf numFmtId="0" fontId="52" fillId="77" borderId="30" xfId="0" applyFont="1" applyFill="1" applyBorder="1" applyAlignment="1" applyProtection="1">
      <alignment vertical="top"/>
      <protection/>
    </xf>
    <xf numFmtId="0" fontId="5" fillId="0" borderId="0" xfId="0" applyFont="1" applyFill="1" applyBorder="1" applyAlignment="1" applyProtection="1">
      <alignment horizontal="left" vertical="top"/>
      <protection locked="0"/>
    </xf>
    <xf numFmtId="0" fontId="5" fillId="0" borderId="29" xfId="0" applyFont="1" applyFill="1" applyBorder="1" applyAlignment="1" applyProtection="1">
      <alignment horizontal="left" vertical="top"/>
      <protection locked="0"/>
    </xf>
    <xf numFmtId="180" fontId="5" fillId="0" borderId="0" xfId="0" applyNumberFormat="1" applyFont="1" applyFill="1" applyBorder="1" applyAlignment="1" applyProtection="1">
      <alignment horizontal="left" vertical="top"/>
      <protection locked="0"/>
    </xf>
    <xf numFmtId="180" fontId="5" fillId="2" borderId="0" xfId="0" applyNumberFormat="1" applyFont="1" applyFill="1" applyBorder="1" applyAlignment="1" applyProtection="1">
      <alignment horizontal="left" vertical="top"/>
      <protection locked="0"/>
    </xf>
    <xf numFmtId="0" fontId="3" fillId="0" borderId="0" xfId="237" applyFont="1" applyFill="1" applyBorder="1" applyAlignment="1" applyProtection="1">
      <alignment vertical="top"/>
      <protection locked="0"/>
    </xf>
    <xf numFmtId="0" fontId="14" fillId="0" borderId="0" xfId="0" applyFont="1" applyFill="1" applyBorder="1" applyAlignment="1" applyProtection="1">
      <alignment horizontal="center" vertical="top"/>
      <protection/>
    </xf>
    <xf numFmtId="181" fontId="14" fillId="0" borderId="0" xfId="0" applyNumberFormat="1" applyFont="1" applyFill="1" applyBorder="1" applyAlignment="1" applyProtection="1">
      <alignment horizontal="center"/>
      <protection/>
    </xf>
    <xf numFmtId="1" fontId="5" fillId="0" borderId="0" xfId="0" applyNumberFormat="1" applyFont="1" applyFill="1" applyBorder="1" applyAlignment="1" applyProtection="1">
      <alignment horizontal="center" vertical="center"/>
      <protection locked="0"/>
    </xf>
    <xf numFmtId="0" fontId="5" fillId="0" borderId="0" xfId="0" applyNumberFormat="1" applyFont="1" applyFill="1" applyBorder="1" applyAlignment="1" applyProtection="1">
      <alignment horizontal="center" vertical="center"/>
      <protection locked="0"/>
    </xf>
    <xf numFmtId="0" fontId="5" fillId="84" borderId="0" xfId="0" applyFont="1" applyFill="1" applyBorder="1" applyAlignment="1" applyProtection="1">
      <alignment horizontal="right"/>
      <protection/>
    </xf>
    <xf numFmtId="0" fontId="18" fillId="79" borderId="0" xfId="0" applyFont="1" applyFill="1" applyBorder="1" applyAlignment="1" applyProtection="1">
      <alignment vertical="top"/>
      <protection locked="0"/>
    </xf>
    <xf numFmtId="0" fontId="7" fillId="0" borderId="71" xfId="0" applyFont="1" applyFill="1" applyBorder="1" applyAlignment="1" applyProtection="1">
      <alignment vertical="top"/>
      <protection/>
    </xf>
    <xf numFmtId="179" fontId="5" fillId="0" borderId="29" xfId="0" applyNumberFormat="1" applyFont="1" applyFill="1" applyBorder="1" applyAlignment="1" applyProtection="1">
      <alignment horizontal="left" vertical="top"/>
      <protection/>
    </xf>
    <xf numFmtId="179" fontId="14" fillId="77" borderId="30" xfId="0" applyNumberFormat="1" applyFont="1" applyFill="1" applyBorder="1" applyAlignment="1" applyProtection="1">
      <alignment horizontal="left" vertical="top"/>
      <protection/>
    </xf>
    <xf numFmtId="179" fontId="5" fillId="77" borderId="30" xfId="0" applyNumberFormat="1" applyFont="1" applyFill="1" applyBorder="1" applyAlignment="1" applyProtection="1">
      <alignment horizontal="left" vertical="top"/>
      <protection/>
    </xf>
    <xf numFmtId="179" fontId="5" fillId="0" borderId="29" xfId="0" applyNumberFormat="1" applyFont="1" applyFill="1" applyBorder="1" applyAlignment="1" applyProtection="1">
      <alignment horizontal="center" vertical="top"/>
      <protection/>
    </xf>
    <xf numFmtId="2" fontId="49" fillId="78" borderId="29" xfId="0" applyNumberFormat="1" applyFont="1" applyFill="1" applyBorder="1" applyAlignment="1" applyProtection="1">
      <alignment horizontal="right" vertical="top"/>
      <protection locked="0"/>
    </xf>
    <xf numFmtId="179" fontId="5" fillId="0" borderId="29" xfId="0" applyNumberFormat="1" applyFont="1" applyBorder="1" applyAlignment="1" applyProtection="1">
      <alignment vertical="top"/>
      <protection/>
    </xf>
    <xf numFmtId="179" fontId="5" fillId="77" borderId="29" xfId="0" applyNumberFormat="1" applyFont="1" applyFill="1" applyBorder="1" applyAlignment="1" applyProtection="1">
      <alignment horizontal="center" vertical="top"/>
      <protection/>
    </xf>
    <xf numFmtId="179" fontId="5" fillId="77" borderId="29" xfId="0" applyNumberFormat="1" applyFont="1" applyFill="1" applyBorder="1" applyAlignment="1" applyProtection="1">
      <alignment vertical="top"/>
      <protection/>
    </xf>
    <xf numFmtId="179" fontId="52" fillId="77" borderId="30" xfId="0" applyNumberFormat="1" applyFont="1" applyFill="1" applyBorder="1" applyAlignment="1" applyProtection="1">
      <alignment horizontal="left" vertical="top"/>
      <protection/>
    </xf>
    <xf numFmtId="0" fontId="5" fillId="77" borderId="30" xfId="0" applyFont="1" applyFill="1" applyBorder="1" applyAlignment="1" applyProtection="1">
      <alignment horizontal="right" vertical="top"/>
      <protection/>
    </xf>
    <xf numFmtId="0" fontId="5" fillId="0" borderId="29" xfId="0" applyFont="1" applyFill="1" applyBorder="1" applyAlignment="1" applyProtection="1">
      <alignment horizontal="right" vertical="top"/>
      <protection/>
    </xf>
    <xf numFmtId="0" fontId="5" fillId="0" borderId="29" xfId="0" applyFont="1" applyFill="1" applyBorder="1" applyAlignment="1" applyProtection="1">
      <alignment vertical="top"/>
      <protection/>
    </xf>
    <xf numFmtId="180" fontId="5" fillId="0" borderId="29" xfId="0" applyNumberFormat="1" applyFont="1" applyFill="1" applyBorder="1" applyAlignment="1" applyProtection="1">
      <alignment vertical="top"/>
      <protection locked="0"/>
    </xf>
    <xf numFmtId="0" fontId="5" fillId="0" borderId="29" xfId="0" applyFont="1" applyFill="1" applyBorder="1" applyAlignment="1" applyProtection="1">
      <alignment horizontal="center" vertical="top"/>
      <protection/>
    </xf>
    <xf numFmtId="0" fontId="3" fillId="0" borderId="29" xfId="237" applyFont="1" applyFill="1" applyBorder="1" applyAlignment="1" applyProtection="1">
      <alignment vertical="top"/>
      <protection locked="0"/>
    </xf>
    <xf numFmtId="195" fontId="7" fillId="62" borderId="68" xfId="0" applyNumberFormat="1" applyFont="1" applyFill="1" applyBorder="1" applyAlignment="1" applyProtection="1">
      <alignment horizontal="right" vertical="center"/>
      <protection locked="0"/>
    </xf>
    <xf numFmtId="195" fontId="7" fillId="0" borderId="68" xfId="0" applyNumberFormat="1" applyFont="1" applyBorder="1" applyAlignment="1" applyProtection="1">
      <alignment horizontal="right" vertical="center"/>
      <protection/>
    </xf>
    <xf numFmtId="195" fontId="7" fillId="0" borderId="64" xfId="0" applyNumberFormat="1" applyFont="1" applyBorder="1" applyAlignment="1" applyProtection="1">
      <alignment horizontal="right" vertical="center"/>
      <protection/>
    </xf>
    <xf numFmtId="195" fontId="7" fillId="0" borderId="0" xfId="0" applyNumberFormat="1" applyFont="1" applyFill="1" applyBorder="1" applyAlignment="1" applyProtection="1">
      <alignment horizontal="right" vertical="center" wrapText="1"/>
      <protection/>
    </xf>
    <xf numFmtId="0" fontId="5" fillId="0" borderId="0" xfId="0" applyFont="1" applyFill="1" applyBorder="1" applyAlignment="1" applyProtection="1">
      <alignment/>
      <protection/>
    </xf>
    <xf numFmtId="195" fontId="7" fillId="0" borderId="0" xfId="0" applyNumberFormat="1" applyFont="1" applyFill="1" applyBorder="1" applyAlignment="1" applyProtection="1">
      <alignment/>
      <protection/>
    </xf>
    <xf numFmtId="0" fontId="43" fillId="72" borderId="63" xfId="0" applyFont="1" applyFill="1" applyBorder="1" applyAlignment="1" applyProtection="1">
      <alignment horizontal="right" vertical="center" wrapText="1"/>
      <protection/>
    </xf>
    <xf numFmtId="0" fontId="7" fillId="80" borderId="0" xfId="0" applyFont="1" applyFill="1" applyBorder="1" applyAlignment="1" applyProtection="1">
      <alignment horizontal="left" vertical="center" wrapText="1"/>
      <protection locked="0"/>
    </xf>
    <xf numFmtId="0" fontId="40" fillId="85" borderId="81" xfId="0" applyFont="1" applyFill="1" applyBorder="1" applyAlignment="1" applyProtection="1">
      <alignment horizontal="right" vertical="center" wrapText="1"/>
      <protection/>
    </xf>
    <xf numFmtId="195" fontId="40" fillId="0" borderId="0" xfId="0" applyNumberFormat="1" applyFont="1" applyBorder="1" applyAlignment="1" applyProtection="1">
      <alignment vertical="center"/>
      <protection/>
    </xf>
    <xf numFmtId="195" fontId="15" fillId="0" borderId="0" xfId="0" applyNumberFormat="1" applyFont="1" applyFill="1" applyBorder="1" applyAlignment="1" applyProtection="1">
      <alignment horizontal="right" vertical="center" wrapText="1"/>
      <protection locked="0"/>
    </xf>
    <xf numFmtId="195" fontId="15" fillId="0" borderId="0" xfId="0" applyNumberFormat="1" applyFont="1" applyFill="1" applyBorder="1" applyAlignment="1" applyProtection="1">
      <alignment horizontal="right" vertical="center"/>
      <protection locked="0"/>
    </xf>
    <xf numFmtId="195" fontId="7" fillId="0" borderId="0" xfId="0" applyNumberFormat="1" applyFont="1" applyFill="1" applyBorder="1" applyAlignment="1" applyProtection="1">
      <alignment vertical="center"/>
      <protection/>
    </xf>
    <xf numFmtId="195" fontId="7" fillId="0" borderId="0" xfId="0" applyNumberFormat="1" applyFont="1" applyFill="1" applyBorder="1" applyAlignment="1" applyProtection="1">
      <alignment horizontal="right" vertical="center"/>
      <protection locked="0"/>
    </xf>
    <xf numFmtId="177" fontId="47" fillId="0" borderId="0" xfId="0" applyNumberFormat="1" applyFont="1" applyFill="1" applyBorder="1" applyAlignment="1" applyProtection="1">
      <alignment horizontal="center" vertical="center"/>
      <protection/>
    </xf>
    <xf numFmtId="0" fontId="47" fillId="0" borderId="0" xfId="0" applyFont="1" applyFill="1" applyBorder="1" applyAlignment="1" applyProtection="1">
      <alignment horizontal="center" vertical="center"/>
      <protection locked="0"/>
    </xf>
    <xf numFmtId="195" fontId="15" fillId="0" borderId="0" xfId="0" applyNumberFormat="1" applyFont="1" applyFill="1" applyBorder="1" applyAlignment="1" applyProtection="1">
      <alignment vertical="center"/>
      <protection/>
    </xf>
    <xf numFmtId="195" fontId="15" fillId="0" borderId="0" xfId="0" applyNumberFormat="1" applyFont="1" applyFill="1" applyBorder="1" applyAlignment="1" applyProtection="1">
      <alignment/>
      <protection locked="0"/>
    </xf>
    <xf numFmtId="0" fontId="5" fillId="0" borderId="0" xfId="0" applyFont="1" applyFill="1" applyBorder="1" applyAlignment="1" applyProtection="1">
      <alignment/>
      <protection locked="0"/>
    </xf>
    <xf numFmtId="0" fontId="15" fillId="0" borderId="0" xfId="0" applyFont="1" applyFill="1" applyBorder="1" applyAlignment="1" applyProtection="1">
      <alignment vertical="center"/>
      <protection/>
    </xf>
    <xf numFmtId="177" fontId="16" fillId="0" borderId="0" xfId="0" applyNumberFormat="1" applyFont="1" applyFill="1" applyBorder="1" applyAlignment="1" applyProtection="1">
      <alignment vertical="center"/>
      <protection/>
    </xf>
    <xf numFmtId="195" fontId="15" fillId="0" borderId="0" xfId="252" applyNumberFormat="1" applyFont="1" applyFill="1" applyBorder="1" applyAlignment="1" applyProtection="1">
      <alignment horizontal="right" vertical="center"/>
      <protection locked="0"/>
    </xf>
    <xf numFmtId="195" fontId="43" fillId="0" borderId="0" xfId="252" applyNumberFormat="1" applyFont="1" applyFill="1" applyBorder="1" applyAlignment="1" applyProtection="1">
      <alignment horizontal="left" vertical="center"/>
      <protection/>
    </xf>
    <xf numFmtId="195" fontId="47" fillId="0" borderId="0" xfId="252" applyNumberFormat="1" applyFont="1" applyFill="1" applyBorder="1" applyAlignment="1" applyProtection="1">
      <alignment horizontal="right" vertical="center"/>
      <protection locked="0"/>
    </xf>
    <xf numFmtId="195" fontId="15" fillId="0" borderId="0" xfId="0" applyNumberFormat="1" applyFont="1" applyFill="1" applyBorder="1" applyAlignment="1" applyProtection="1">
      <alignment horizontal="right" vertical="center"/>
      <protection/>
    </xf>
    <xf numFmtId="195" fontId="43" fillId="0" borderId="0" xfId="252" applyNumberFormat="1" applyFont="1" applyFill="1" applyBorder="1" applyAlignment="1" applyProtection="1">
      <alignment horizontal="center" vertical="center"/>
      <protection/>
    </xf>
    <xf numFmtId="195" fontId="42" fillId="0" borderId="0" xfId="0" applyNumberFormat="1" applyFont="1" applyFill="1" applyBorder="1" applyAlignment="1" applyProtection="1">
      <alignment vertical="center"/>
      <protection/>
    </xf>
    <xf numFmtId="0" fontId="50" fillId="83" borderId="0" xfId="233" applyFont="1" applyFill="1" applyAlignment="1" applyProtection="1">
      <alignment vertical="center" wrapText="1"/>
      <protection/>
    </xf>
    <xf numFmtId="0" fontId="43" fillId="0" borderId="0" xfId="0" applyFont="1" applyFill="1" applyBorder="1" applyAlignment="1" applyProtection="1">
      <alignment horizontal="right" vertical="center" wrapText="1"/>
      <protection/>
    </xf>
    <xf numFmtId="195" fontId="16" fillId="62" borderId="36" xfId="495" applyNumberFormat="1" applyFont="1" applyFill="1" applyBorder="1" applyAlignment="1" applyProtection="1">
      <alignment horizontal="right" vertical="center"/>
      <protection/>
    </xf>
    <xf numFmtId="0" fontId="43" fillId="80" borderId="75" xfId="0" applyFont="1" applyFill="1" applyBorder="1" applyAlignment="1" applyProtection="1">
      <alignment horizontal="right" vertical="center" wrapText="1"/>
      <protection/>
    </xf>
    <xf numFmtId="177" fontId="48" fillId="82" borderId="82" xfId="495" applyNumberFormat="1" applyFont="1" applyFill="1" applyBorder="1" applyAlignment="1" applyProtection="1">
      <alignment horizontal="center" vertical="center" wrapText="1"/>
      <protection/>
    </xf>
    <xf numFmtId="0" fontId="55" fillId="77" borderId="0" xfId="524" applyFont="1" applyFill="1" applyAlignment="1" applyProtection="1">
      <alignment/>
      <protection/>
    </xf>
    <xf numFmtId="181" fontId="5" fillId="78" borderId="0" xfId="0" applyNumberFormat="1" applyFont="1" applyFill="1" applyBorder="1" applyAlignment="1" applyProtection="1">
      <alignment horizontal="left" vertical="top"/>
      <protection locked="0"/>
    </xf>
    <xf numFmtId="0" fontId="5" fillId="0" borderId="0" xfId="0" applyFont="1" applyFill="1" applyBorder="1" applyAlignment="1" applyProtection="1">
      <alignment horizontal="center"/>
      <protection/>
    </xf>
    <xf numFmtId="0" fontId="5" fillId="0" borderId="0" xfId="0" applyFont="1" applyFill="1" applyAlignment="1" applyProtection="1">
      <alignment vertical="center"/>
      <protection/>
    </xf>
    <xf numFmtId="0" fontId="121" fillId="0" borderId="0" xfId="0" applyFont="1" applyFill="1" applyAlignment="1" applyProtection="1">
      <alignment vertical="center"/>
      <protection/>
    </xf>
    <xf numFmtId="0" fontId="0" fillId="85" borderId="0" xfId="0" applyFill="1" applyAlignment="1">
      <alignment/>
    </xf>
    <xf numFmtId="0" fontId="5" fillId="80" borderId="0" xfId="0" applyFont="1" applyFill="1" applyAlignment="1" applyProtection="1">
      <alignment horizontal="right"/>
      <protection/>
    </xf>
    <xf numFmtId="14" fontId="16" fillId="86" borderId="0" xfId="252" applyNumberFormat="1" applyFont="1" applyFill="1" applyBorder="1" applyAlignment="1" applyProtection="1">
      <alignment horizontal="center" vertical="center" wrapText="1"/>
      <protection/>
    </xf>
    <xf numFmtId="0" fontId="46" fillId="82" borderId="35" xfId="0" applyFont="1" applyFill="1" applyBorder="1" applyAlignment="1" applyProtection="1">
      <alignment horizontal="left" vertical="center"/>
      <protection/>
    </xf>
    <xf numFmtId="0" fontId="5" fillId="80" borderId="83" xfId="0" applyFont="1" applyFill="1" applyBorder="1" applyAlignment="1" applyProtection="1">
      <alignment horizontal="center" vertical="center"/>
      <protection/>
    </xf>
    <xf numFmtId="0" fontId="15" fillId="80" borderId="32" xfId="0" applyFont="1" applyFill="1" applyBorder="1" applyAlignment="1" applyProtection="1">
      <alignment vertical="center"/>
      <protection/>
    </xf>
    <xf numFmtId="14" fontId="5" fillId="65" borderId="82" xfId="0" applyNumberFormat="1" applyFont="1" applyFill="1" applyBorder="1" applyAlignment="1" applyProtection="1">
      <alignment/>
      <protection locked="0"/>
    </xf>
    <xf numFmtId="0" fontId="15" fillId="80" borderId="38" xfId="0" applyFont="1" applyFill="1" applyBorder="1" applyAlignment="1" applyProtection="1">
      <alignment vertical="center"/>
      <protection/>
    </xf>
    <xf numFmtId="14" fontId="5" fillId="65" borderId="84" xfId="0" applyNumberFormat="1" applyFont="1" applyFill="1" applyBorder="1" applyAlignment="1" applyProtection="1">
      <alignment/>
      <protection locked="0"/>
    </xf>
    <xf numFmtId="195" fontId="15" fillId="0" borderId="85" xfId="0" applyNumberFormat="1" applyFont="1" applyBorder="1" applyAlignment="1" applyProtection="1">
      <alignment horizontal="center" vertical="center"/>
      <protection/>
    </xf>
    <xf numFmtId="177" fontId="16" fillId="0" borderId="49" xfId="0" applyNumberFormat="1" applyFont="1" applyBorder="1" applyAlignment="1" applyProtection="1">
      <alignment horizontal="center" vertical="center"/>
      <protection/>
    </xf>
    <xf numFmtId="195" fontId="43" fillId="80" borderId="83" xfId="0" applyNumberFormat="1" applyFont="1" applyFill="1" applyBorder="1" applyAlignment="1" applyProtection="1">
      <alignment horizontal="center" vertical="center"/>
      <protection/>
    </xf>
    <xf numFmtId="195" fontId="43" fillId="0" borderId="85" xfId="252" applyNumberFormat="1" applyFont="1" applyBorder="1" applyAlignment="1" applyProtection="1">
      <alignment horizontal="center" vertical="center" wrapText="1"/>
      <protection/>
    </xf>
    <xf numFmtId="177" fontId="16" fillId="0" borderId="86" xfId="252" applyNumberFormat="1" applyFont="1" applyBorder="1" applyAlignment="1" applyProtection="1">
      <alignment horizontal="center" vertical="center" wrapText="1"/>
      <protection/>
    </xf>
    <xf numFmtId="195" fontId="43" fillId="80" borderId="0" xfId="252" applyNumberFormat="1" applyFont="1" applyFill="1" applyBorder="1" applyAlignment="1" applyProtection="1">
      <alignment horizontal="center" vertical="center" wrapText="1"/>
      <protection/>
    </xf>
    <xf numFmtId="195" fontId="7" fillId="0" borderId="40" xfId="325" applyNumberFormat="1" applyFont="1" applyBorder="1" applyAlignment="1" applyProtection="1">
      <alignment horizontal="right" vertical="center" wrapText="1"/>
      <protection/>
    </xf>
    <xf numFmtId="177" fontId="48" fillId="0" borderId="87" xfId="0" applyNumberFormat="1" applyFont="1" applyFill="1" applyBorder="1" applyAlignment="1" applyProtection="1">
      <alignment horizontal="center" vertical="center" wrapText="1"/>
      <protection/>
    </xf>
    <xf numFmtId="195" fontId="46" fillId="80" borderId="0" xfId="252" applyNumberFormat="1" applyFont="1" applyFill="1" applyBorder="1" applyAlignment="1" applyProtection="1">
      <alignment horizontal="center" vertical="center"/>
      <protection/>
    </xf>
    <xf numFmtId="177" fontId="48" fillId="81" borderId="0" xfId="0" applyNumberFormat="1" applyFont="1" applyFill="1" applyBorder="1" applyAlignment="1" applyProtection="1">
      <alignment horizontal="center" vertical="center" wrapText="1"/>
      <protection/>
    </xf>
    <xf numFmtId="0" fontId="46" fillId="82" borderId="88" xfId="0" applyFont="1" applyFill="1" applyBorder="1" applyAlignment="1" applyProtection="1">
      <alignment horizontal="left" vertical="center" wrapText="1"/>
      <protection/>
    </xf>
    <xf numFmtId="0" fontId="40" fillId="82" borderId="70" xfId="0" applyFont="1" applyFill="1" applyBorder="1" applyAlignment="1" applyProtection="1">
      <alignment horizontal="left" vertical="center" wrapText="1"/>
      <protection/>
    </xf>
    <xf numFmtId="195" fontId="7" fillId="82" borderId="89" xfId="325" applyNumberFormat="1" applyFont="1" applyFill="1" applyBorder="1" applyAlignment="1" applyProtection="1">
      <alignment horizontal="right" vertical="center" wrapText="1"/>
      <protection/>
    </xf>
    <xf numFmtId="195" fontId="43" fillId="65" borderId="64" xfId="325" applyNumberFormat="1" applyFont="1" applyFill="1" applyBorder="1" applyAlignment="1" applyProtection="1">
      <alignment horizontal="right" vertical="center" wrapText="1"/>
      <protection locked="0"/>
    </xf>
    <xf numFmtId="177" fontId="48" fillId="81" borderId="66" xfId="495" applyNumberFormat="1" applyFont="1" applyFill="1" applyBorder="1" applyAlignment="1" applyProtection="1">
      <alignment horizontal="right" vertical="center" wrapText="1"/>
      <protection/>
    </xf>
    <xf numFmtId="195" fontId="46" fillId="80" borderId="0" xfId="252" applyNumberFormat="1" applyFont="1" applyFill="1" applyBorder="1" applyAlignment="1" applyProtection="1">
      <alignment horizontal="right" vertical="center"/>
      <protection/>
    </xf>
    <xf numFmtId="195" fontId="15" fillId="65" borderId="56" xfId="325" applyNumberFormat="1" applyFont="1" applyFill="1" applyBorder="1" applyAlignment="1" applyProtection="1">
      <alignment horizontal="right" vertical="center" wrapText="1"/>
      <protection locked="0"/>
    </xf>
    <xf numFmtId="177" fontId="48" fillId="81" borderId="66" xfId="495" applyNumberFormat="1" applyFont="1" applyFill="1" applyBorder="1" applyAlignment="1" applyProtection="1">
      <alignment vertical="center" wrapText="1"/>
      <protection/>
    </xf>
    <xf numFmtId="195" fontId="43" fillId="65" borderId="57" xfId="325" applyNumberFormat="1" applyFont="1" applyFill="1" applyBorder="1" applyAlignment="1" applyProtection="1">
      <alignment horizontal="right" vertical="center" wrapText="1"/>
      <protection locked="0"/>
    </xf>
    <xf numFmtId="177" fontId="48" fillId="81" borderId="65" xfId="495" applyNumberFormat="1" applyFont="1" applyFill="1" applyBorder="1" applyAlignment="1" applyProtection="1">
      <alignment horizontal="right" vertical="center" wrapText="1"/>
      <protection/>
    </xf>
    <xf numFmtId="195" fontId="15" fillId="65" borderId="54" xfId="325" applyNumberFormat="1" applyFont="1" applyFill="1" applyBorder="1" applyAlignment="1" applyProtection="1">
      <alignment horizontal="right" vertical="center" wrapText="1"/>
      <protection locked="0"/>
    </xf>
    <xf numFmtId="177" fontId="48" fillId="81" borderId="65" xfId="495" applyNumberFormat="1" applyFont="1" applyFill="1" applyBorder="1" applyAlignment="1" applyProtection="1">
      <alignment vertical="center" wrapText="1"/>
      <protection/>
    </xf>
    <xf numFmtId="0" fontId="43" fillId="65" borderId="90" xfId="0" applyFont="1" applyFill="1" applyBorder="1" applyAlignment="1" applyProtection="1">
      <alignment horizontal="left" vertical="center" wrapText="1"/>
      <protection locked="0"/>
    </xf>
    <xf numFmtId="0" fontId="43" fillId="80" borderId="0" xfId="0" applyFont="1" applyFill="1" applyBorder="1" applyAlignment="1" applyProtection="1">
      <alignment horizontal="left" vertical="center" wrapText="1"/>
      <protection/>
    </xf>
    <xf numFmtId="195" fontId="43" fillId="65" borderId="69" xfId="325" applyNumberFormat="1" applyFont="1" applyFill="1" applyBorder="1" applyAlignment="1" applyProtection="1">
      <alignment horizontal="right" vertical="center" wrapText="1"/>
      <protection locked="0"/>
    </xf>
    <xf numFmtId="195" fontId="15" fillId="65" borderId="61" xfId="325" applyNumberFormat="1" applyFont="1" applyFill="1" applyBorder="1" applyAlignment="1" applyProtection="1">
      <alignment horizontal="right" vertical="center" wrapText="1"/>
      <protection locked="0"/>
    </xf>
    <xf numFmtId="0" fontId="46" fillId="82" borderId="91" xfId="0" applyFont="1" applyFill="1" applyBorder="1" applyAlignment="1" applyProtection="1">
      <alignment horizontal="left" vertical="center" wrapText="1"/>
      <protection/>
    </xf>
    <xf numFmtId="0" fontId="40" fillId="82" borderId="66" xfId="0" applyFont="1" applyFill="1" applyBorder="1" applyAlignment="1" applyProtection="1">
      <alignment horizontal="left" vertical="center" wrapText="1"/>
      <protection/>
    </xf>
    <xf numFmtId="195" fontId="7" fillId="82" borderId="61" xfId="325" applyNumberFormat="1" applyFont="1" applyFill="1" applyBorder="1" applyAlignment="1" applyProtection="1">
      <alignment horizontal="right" vertical="center" wrapText="1"/>
      <protection/>
    </xf>
    <xf numFmtId="195" fontId="7" fillId="82" borderId="68" xfId="325" applyNumberFormat="1" applyFont="1" applyFill="1" applyBorder="1" applyAlignment="1" applyProtection="1">
      <alignment horizontal="right" vertical="center" wrapText="1"/>
      <protection/>
    </xf>
    <xf numFmtId="0" fontId="43" fillId="80" borderId="63" xfId="0" applyFont="1" applyFill="1" applyBorder="1" applyAlignment="1" applyProtection="1">
      <alignment horizontal="right" vertical="center" wrapText="1"/>
      <protection/>
    </xf>
    <xf numFmtId="0" fontId="43" fillId="80" borderId="77" xfId="0" applyFont="1" applyFill="1" applyBorder="1" applyAlignment="1" applyProtection="1">
      <alignment horizontal="right" vertical="center"/>
      <protection/>
    </xf>
    <xf numFmtId="195" fontId="15" fillId="65" borderId="69" xfId="325" applyNumberFormat="1" applyFont="1" applyFill="1" applyBorder="1" applyAlignment="1" applyProtection="1">
      <alignment horizontal="right" vertical="center" wrapText="1"/>
      <protection locked="0"/>
    </xf>
    <xf numFmtId="0" fontId="40" fillId="82" borderId="67" xfId="0" applyFont="1" applyFill="1" applyBorder="1" applyAlignment="1" applyProtection="1">
      <alignment horizontal="left" vertical="center" wrapText="1"/>
      <protection/>
    </xf>
    <xf numFmtId="0" fontId="5" fillId="80" borderId="47" xfId="0" applyFont="1" applyFill="1" applyBorder="1" applyAlignment="1" applyProtection="1">
      <alignment/>
      <protection/>
    </xf>
    <xf numFmtId="0" fontId="43" fillId="80" borderId="65" xfId="0" applyFont="1" applyFill="1" applyBorder="1" applyAlignment="1" applyProtection="1">
      <alignment horizontal="right" vertical="center" wrapText="1"/>
      <protection/>
    </xf>
    <xf numFmtId="0" fontId="15" fillId="80" borderId="47" xfId="0" applyFont="1" applyFill="1" applyBorder="1" applyAlignment="1" applyProtection="1">
      <alignment/>
      <protection/>
    </xf>
    <xf numFmtId="0" fontId="43" fillId="80" borderId="92" xfId="0" applyFont="1" applyFill="1" applyBorder="1" applyAlignment="1" applyProtection="1">
      <alignment horizontal="right" vertical="center"/>
      <protection/>
    </xf>
    <xf numFmtId="0" fontId="57" fillId="80" borderId="93" xfId="0" applyFont="1" applyFill="1" applyBorder="1" applyAlignment="1" applyProtection="1">
      <alignment vertical="center" wrapText="1"/>
      <protection/>
    </xf>
    <xf numFmtId="195" fontId="43" fillId="65" borderId="56" xfId="325" applyNumberFormat="1" applyFont="1" applyFill="1" applyBorder="1" applyAlignment="1" applyProtection="1">
      <alignment horizontal="right" vertical="center" wrapText="1"/>
      <protection locked="0"/>
    </xf>
    <xf numFmtId="0" fontId="43" fillId="80" borderId="77" xfId="0" applyFont="1" applyFill="1" applyBorder="1" applyAlignment="1" applyProtection="1">
      <alignment horizontal="right" vertical="center" wrapText="1"/>
      <protection/>
    </xf>
    <xf numFmtId="0" fontId="57" fillId="80" borderId="0" xfId="0" applyFont="1" applyFill="1" applyBorder="1" applyAlignment="1" applyProtection="1">
      <alignment vertical="center" wrapText="1"/>
      <protection/>
    </xf>
    <xf numFmtId="195" fontId="43" fillId="72" borderId="54" xfId="325" applyNumberFormat="1" applyFont="1" applyFill="1" applyBorder="1" applyAlignment="1" applyProtection="1">
      <alignment horizontal="right" vertical="center" wrapText="1"/>
      <protection locked="0"/>
    </xf>
    <xf numFmtId="0" fontId="5" fillId="80" borderId="63" xfId="0" applyFont="1" applyFill="1" applyBorder="1" applyAlignment="1" applyProtection="1">
      <alignment/>
      <protection/>
    </xf>
    <xf numFmtId="0" fontId="17" fillId="0" borderId="88" xfId="0" applyFont="1" applyFill="1" applyBorder="1" applyAlignment="1" applyProtection="1">
      <alignment horizontal="right" vertical="center" wrapText="1"/>
      <protection/>
    </xf>
    <xf numFmtId="195" fontId="15" fillId="65" borderId="57" xfId="325" applyNumberFormat="1" applyFont="1" applyFill="1" applyBorder="1" applyAlignment="1" applyProtection="1">
      <alignment horizontal="right" vertical="center" wrapText="1"/>
      <protection locked="0"/>
    </xf>
    <xf numFmtId="184" fontId="15" fillId="80" borderId="0" xfId="0" applyNumberFormat="1" applyFont="1" applyFill="1" applyBorder="1" applyAlignment="1" applyProtection="1">
      <alignment horizontal="right" vertical="center" wrapText="1"/>
      <protection/>
    </xf>
    <xf numFmtId="0" fontId="5" fillId="80" borderId="94" xfId="0" applyFont="1" applyFill="1" applyBorder="1" applyAlignment="1" applyProtection="1">
      <alignment/>
      <protection/>
    </xf>
    <xf numFmtId="0" fontId="43" fillId="80" borderId="59" xfId="0" applyFont="1" applyFill="1" applyBorder="1" applyAlignment="1" applyProtection="1">
      <alignment horizontal="right"/>
      <protection/>
    </xf>
    <xf numFmtId="195" fontId="15" fillId="65" borderId="52" xfId="325" applyNumberFormat="1" applyFont="1" applyFill="1" applyBorder="1" applyAlignment="1" applyProtection="1">
      <alignment horizontal="right" vertical="center" wrapText="1"/>
      <protection locked="0"/>
    </xf>
    <xf numFmtId="184" fontId="46" fillId="80" borderId="0" xfId="252" applyNumberFormat="1" applyFont="1" applyFill="1" applyBorder="1" applyAlignment="1" applyProtection="1">
      <alignment horizontal="right" vertical="center"/>
      <protection/>
    </xf>
    <xf numFmtId="0" fontId="43" fillId="80" borderId="77" xfId="0" applyFont="1" applyFill="1" applyBorder="1" applyAlignment="1" applyProtection="1">
      <alignment horizontal="right"/>
      <protection/>
    </xf>
    <xf numFmtId="195" fontId="46" fillId="80" borderId="72" xfId="252" applyNumberFormat="1" applyFont="1" applyFill="1" applyBorder="1" applyAlignment="1" applyProtection="1">
      <alignment horizontal="center" vertical="center"/>
      <protection/>
    </xf>
    <xf numFmtId="195" fontId="15" fillId="65" borderId="48" xfId="325" applyNumberFormat="1" applyFont="1" applyFill="1" applyBorder="1" applyAlignment="1" applyProtection="1">
      <alignment horizontal="right" vertical="center"/>
      <protection locked="0"/>
    </xf>
    <xf numFmtId="177" fontId="48" fillId="0" borderId="86" xfId="495" applyNumberFormat="1" applyFont="1" applyBorder="1" applyAlignment="1" applyProtection="1">
      <alignment horizontal="right" vertical="center" wrapText="1"/>
      <protection/>
    </xf>
    <xf numFmtId="177" fontId="48" fillId="0" borderId="86" xfId="495" applyNumberFormat="1" applyFont="1" applyBorder="1" applyAlignment="1" applyProtection="1">
      <alignment vertical="center" wrapText="1"/>
      <protection/>
    </xf>
    <xf numFmtId="177" fontId="48" fillId="81" borderId="0" xfId="495" applyNumberFormat="1" applyFont="1" applyFill="1" applyBorder="1" applyAlignment="1" applyProtection="1">
      <alignment vertical="center" wrapText="1"/>
      <protection/>
    </xf>
    <xf numFmtId="0" fontId="57" fillId="80" borderId="0" xfId="0" applyFont="1" applyFill="1" applyBorder="1" applyAlignment="1" applyProtection="1">
      <alignment horizontal="center" vertical="center" wrapText="1"/>
      <protection/>
    </xf>
    <xf numFmtId="0" fontId="57" fillId="80" borderId="0" xfId="0" applyFont="1" applyFill="1" applyBorder="1" applyAlignment="1" applyProtection="1">
      <alignment horizontal="right" vertical="center" wrapText="1"/>
      <protection/>
    </xf>
    <xf numFmtId="195" fontId="47" fillId="80" borderId="0" xfId="0" applyNumberFormat="1" applyFont="1" applyFill="1" applyBorder="1" applyAlignment="1" applyProtection="1">
      <alignment vertical="center"/>
      <protection/>
    </xf>
    <xf numFmtId="177" fontId="16" fillId="81" borderId="0" xfId="495" applyNumberFormat="1" applyFont="1" applyFill="1" applyBorder="1" applyAlignment="1" applyProtection="1">
      <alignment horizontal="center" vertical="center"/>
      <protection/>
    </xf>
    <xf numFmtId="195" fontId="57" fillId="80" borderId="0" xfId="252" applyNumberFormat="1" applyFont="1" applyFill="1" applyBorder="1" applyAlignment="1" applyProtection="1">
      <alignment horizontal="center" vertical="center"/>
      <protection/>
    </xf>
    <xf numFmtId="195" fontId="57" fillId="80" borderId="0" xfId="0" applyNumberFormat="1" applyFont="1" applyFill="1" applyBorder="1" applyAlignment="1" applyProtection="1">
      <alignment vertical="center"/>
      <protection/>
    </xf>
    <xf numFmtId="195" fontId="7" fillId="0" borderId="40" xfId="0" applyNumberFormat="1" applyFont="1" applyBorder="1" applyAlignment="1" applyProtection="1">
      <alignment horizontal="right" vertical="center" wrapText="1"/>
      <protection/>
    </xf>
    <xf numFmtId="177" fontId="48" fillId="0" borderId="87" xfId="495" applyNumberFormat="1" applyFont="1" applyFill="1" applyBorder="1" applyAlignment="1" applyProtection="1">
      <alignment horizontal="center" vertical="center" wrapText="1"/>
      <protection/>
    </xf>
    <xf numFmtId="177" fontId="48" fillId="81" borderId="0" xfId="495" applyNumberFormat="1" applyFont="1" applyFill="1" applyBorder="1" applyAlignment="1" applyProtection="1">
      <alignment horizontal="center" vertical="center" wrapText="1"/>
      <protection/>
    </xf>
    <xf numFmtId="177" fontId="48" fillId="82" borderId="70" xfId="495" applyNumberFormat="1" applyFont="1" applyFill="1" applyBorder="1" applyAlignment="1" applyProtection="1">
      <alignment horizontal="center" vertical="center" wrapText="1"/>
      <protection/>
    </xf>
    <xf numFmtId="195" fontId="46" fillId="82" borderId="62" xfId="0" applyNumberFormat="1" applyFont="1" applyFill="1" applyBorder="1" applyAlignment="1" applyProtection="1">
      <alignment horizontal="right" vertical="center" wrapText="1"/>
      <protection/>
    </xf>
    <xf numFmtId="195" fontId="43" fillId="80" borderId="0" xfId="252" applyNumberFormat="1" applyFont="1" applyFill="1" applyBorder="1" applyAlignment="1" applyProtection="1">
      <alignment horizontal="right" vertical="center"/>
      <protection/>
    </xf>
    <xf numFmtId="177" fontId="16" fillId="81" borderId="66" xfId="495" applyNumberFormat="1" applyFont="1" applyFill="1" applyBorder="1" applyAlignment="1" applyProtection="1">
      <alignment vertical="center" wrapText="1"/>
      <protection/>
    </xf>
    <xf numFmtId="177" fontId="16" fillId="81" borderId="65" xfId="495" applyNumberFormat="1" applyFont="1" applyFill="1" applyBorder="1" applyAlignment="1" applyProtection="1">
      <alignment vertical="center"/>
      <protection/>
    </xf>
    <xf numFmtId="0" fontId="17" fillId="80" borderId="95" xfId="0" applyFont="1" applyFill="1" applyBorder="1" applyAlignment="1" applyProtection="1">
      <alignment horizontal="right" vertical="center" wrapText="1"/>
      <protection/>
    </xf>
    <xf numFmtId="177" fontId="16" fillId="81" borderId="70" xfId="495" applyNumberFormat="1" applyFont="1" applyFill="1" applyBorder="1" applyAlignment="1" applyProtection="1">
      <alignment vertical="center"/>
      <protection/>
    </xf>
    <xf numFmtId="177" fontId="16" fillId="81" borderId="65" xfId="495" applyNumberFormat="1" applyFont="1" applyFill="1" applyBorder="1" applyAlignment="1" applyProtection="1">
      <alignment vertical="center" wrapText="1"/>
      <protection/>
    </xf>
    <xf numFmtId="177" fontId="16" fillId="81" borderId="70" xfId="495" applyNumberFormat="1" applyFont="1" applyFill="1" applyBorder="1" applyAlignment="1" applyProtection="1">
      <alignment horizontal="right" vertical="center" wrapText="1"/>
      <protection/>
    </xf>
    <xf numFmtId="177" fontId="16" fillId="81" borderId="70" xfId="495" applyNumberFormat="1" applyFont="1" applyFill="1" applyBorder="1" applyAlignment="1" applyProtection="1">
      <alignment vertical="center" wrapText="1"/>
      <protection/>
    </xf>
    <xf numFmtId="177" fontId="16" fillId="80" borderId="66" xfId="0" applyNumberFormat="1" applyFont="1" applyFill="1" applyBorder="1" applyAlignment="1" applyProtection="1">
      <alignment vertical="center"/>
      <protection/>
    </xf>
    <xf numFmtId="177" fontId="16" fillId="80" borderId="65" xfId="0" applyNumberFormat="1" applyFont="1" applyFill="1" applyBorder="1" applyAlignment="1" applyProtection="1">
      <alignment vertical="center"/>
      <protection/>
    </xf>
    <xf numFmtId="177" fontId="16" fillId="80" borderId="86" xfId="0" applyNumberFormat="1" applyFont="1" applyFill="1" applyBorder="1" applyAlignment="1" applyProtection="1">
      <alignment vertical="center"/>
      <protection/>
    </xf>
    <xf numFmtId="195" fontId="43" fillId="80" borderId="0" xfId="0" applyNumberFormat="1" applyFont="1" applyFill="1" applyBorder="1" applyAlignment="1" applyProtection="1">
      <alignment vertical="center"/>
      <protection/>
    </xf>
    <xf numFmtId="195" fontId="58" fillId="0" borderId="0" xfId="0" applyNumberFormat="1" applyFont="1" applyBorder="1" applyAlignment="1" applyProtection="1">
      <alignment vertical="center"/>
      <protection/>
    </xf>
    <xf numFmtId="177" fontId="48" fillId="80" borderId="0" xfId="252" applyNumberFormat="1" applyFont="1" applyFill="1" applyBorder="1" applyAlignment="1" applyProtection="1">
      <alignment horizontal="center" vertical="center" wrapText="1"/>
      <protection/>
    </xf>
    <xf numFmtId="177" fontId="48" fillId="81" borderId="0" xfId="252" applyNumberFormat="1" applyFont="1" applyFill="1" applyBorder="1" applyAlignment="1" applyProtection="1">
      <alignment horizontal="center" vertical="center" wrapText="1"/>
      <protection/>
    </xf>
    <xf numFmtId="0" fontId="15" fillId="80" borderId="0" xfId="0" applyFont="1" applyFill="1" applyBorder="1" applyAlignment="1" applyProtection="1">
      <alignment vertical="center"/>
      <protection/>
    </xf>
    <xf numFmtId="14" fontId="5" fillId="80" borderId="82" xfId="0" applyNumberFormat="1" applyFont="1" applyFill="1" applyBorder="1" applyAlignment="1" applyProtection="1">
      <alignment/>
      <protection/>
    </xf>
    <xf numFmtId="14" fontId="5" fillId="80" borderId="0" xfId="0" applyNumberFormat="1" applyFont="1" applyFill="1" applyBorder="1" applyAlignment="1" applyProtection="1">
      <alignment horizontal="center" vertical="center"/>
      <protection/>
    </xf>
    <xf numFmtId="14" fontId="15" fillId="80" borderId="32" xfId="0" applyNumberFormat="1" applyFont="1" applyFill="1" applyBorder="1" applyAlignment="1" applyProtection="1">
      <alignment vertical="center"/>
      <protection/>
    </xf>
    <xf numFmtId="14" fontId="5" fillId="80" borderId="84" xfId="0" applyNumberFormat="1" applyFont="1" applyFill="1" applyBorder="1" applyAlignment="1" applyProtection="1">
      <alignment/>
      <protection/>
    </xf>
    <xf numFmtId="14" fontId="15" fillId="80" borderId="38" xfId="0" applyNumberFormat="1" applyFont="1" applyFill="1" applyBorder="1" applyAlignment="1" applyProtection="1">
      <alignment vertical="center"/>
      <protection/>
    </xf>
    <xf numFmtId="0" fontId="15" fillId="80" borderId="0" xfId="0" applyFont="1" applyFill="1" applyAlignment="1" applyProtection="1">
      <alignment vertical="center"/>
      <protection/>
    </xf>
    <xf numFmtId="195" fontId="46" fillId="82" borderId="32" xfId="0" applyNumberFormat="1" applyFont="1" applyFill="1" applyBorder="1" applyAlignment="1" applyProtection="1">
      <alignment vertical="center"/>
      <protection/>
    </xf>
    <xf numFmtId="0" fontId="15" fillId="80" borderId="0" xfId="0" applyFont="1" applyFill="1" applyAlignment="1" applyProtection="1">
      <alignment horizontal="right" vertical="center"/>
      <protection/>
    </xf>
    <xf numFmtId="177" fontId="16" fillId="80" borderId="55" xfId="0" applyNumberFormat="1" applyFont="1" applyFill="1" applyBorder="1" applyAlignment="1" applyProtection="1">
      <alignment vertical="center" wrapText="1"/>
      <protection/>
    </xf>
    <xf numFmtId="195" fontId="15" fillId="65" borderId="96" xfId="0" applyNumberFormat="1" applyFont="1" applyFill="1" applyBorder="1" applyAlignment="1" applyProtection="1">
      <alignment horizontal="right" vertical="center"/>
      <protection locked="0"/>
    </xf>
    <xf numFmtId="177" fontId="16" fillId="80" borderId="53" xfId="0" applyNumberFormat="1" applyFont="1" applyFill="1" applyBorder="1" applyAlignment="1" applyProtection="1">
      <alignment vertical="center" wrapText="1"/>
      <protection/>
    </xf>
    <xf numFmtId="195" fontId="15" fillId="65" borderId="60" xfId="0" applyNumberFormat="1" applyFont="1" applyFill="1" applyBorder="1" applyAlignment="1" applyProtection="1">
      <alignment horizontal="right" vertical="center"/>
      <protection locked="0"/>
    </xf>
    <xf numFmtId="177" fontId="16" fillId="80" borderId="53" xfId="0" applyNumberFormat="1" applyFont="1" applyFill="1" applyBorder="1" applyAlignment="1" applyProtection="1">
      <alignment vertical="center"/>
      <protection/>
    </xf>
    <xf numFmtId="195" fontId="15" fillId="65" borderId="63" xfId="0" applyNumberFormat="1" applyFont="1" applyFill="1" applyBorder="1" applyAlignment="1" applyProtection="1">
      <alignment horizontal="right" vertical="center"/>
      <protection locked="0"/>
    </xf>
    <xf numFmtId="177" fontId="16" fillId="80" borderId="49" xfId="0" applyNumberFormat="1" applyFont="1" applyFill="1" applyBorder="1" applyAlignment="1" applyProtection="1">
      <alignment vertical="center"/>
      <protection/>
    </xf>
    <xf numFmtId="195" fontId="16" fillId="80" borderId="55" xfId="252" applyNumberFormat="1" applyFont="1" applyFill="1" applyBorder="1" applyAlignment="1" applyProtection="1">
      <alignment vertical="center"/>
      <protection/>
    </xf>
    <xf numFmtId="195" fontId="16" fillId="80" borderId="49" xfId="252" applyNumberFormat="1" applyFont="1" applyFill="1" applyBorder="1" applyAlignment="1" applyProtection="1">
      <alignment vertical="center"/>
      <protection/>
    </xf>
    <xf numFmtId="195" fontId="43" fillId="80" borderId="0" xfId="252" applyNumberFormat="1" applyFont="1" applyFill="1" applyBorder="1" applyAlignment="1" applyProtection="1">
      <alignment horizontal="left" vertical="center"/>
      <protection/>
    </xf>
    <xf numFmtId="195" fontId="47" fillId="65" borderId="56" xfId="252" applyNumberFormat="1" applyFont="1" applyFill="1" applyBorder="1" applyAlignment="1" applyProtection="1">
      <alignment horizontal="right" vertical="center"/>
      <protection locked="0"/>
    </xf>
    <xf numFmtId="195" fontId="47" fillId="65" borderId="56" xfId="252" applyNumberFormat="1" applyFont="1" applyFill="1" applyBorder="1" applyAlignment="1" applyProtection="1">
      <alignment horizontal="right" vertical="center"/>
      <protection/>
    </xf>
    <xf numFmtId="177" fontId="16" fillId="80" borderId="55" xfId="0" applyNumberFormat="1" applyFont="1" applyFill="1" applyBorder="1" applyAlignment="1" applyProtection="1">
      <alignment vertical="center"/>
      <protection/>
    </xf>
    <xf numFmtId="195" fontId="47" fillId="65" borderId="52" xfId="0" applyNumberFormat="1" applyFont="1" applyFill="1" applyBorder="1" applyAlignment="1" applyProtection="1">
      <alignment horizontal="right" vertical="center"/>
      <protection locked="0"/>
    </xf>
    <xf numFmtId="195" fontId="15" fillId="80" borderId="0" xfId="0" applyNumberFormat="1" applyFont="1" applyFill="1" applyBorder="1" applyAlignment="1" applyProtection="1">
      <alignment horizontal="right" vertical="center"/>
      <protection/>
    </xf>
    <xf numFmtId="177" fontId="16" fillId="80" borderId="53" xfId="252" applyNumberFormat="1" applyFont="1" applyFill="1" applyBorder="1" applyAlignment="1" applyProtection="1">
      <alignment vertical="center"/>
      <protection/>
    </xf>
    <xf numFmtId="177" fontId="45" fillId="80" borderId="53" xfId="0" applyNumberFormat="1" applyFont="1" applyFill="1" applyBorder="1" applyAlignment="1" applyProtection="1">
      <alignment vertical="center"/>
      <protection/>
    </xf>
    <xf numFmtId="177" fontId="45" fillId="80" borderId="53" xfId="0" applyNumberFormat="1" applyFont="1" applyFill="1" applyBorder="1" applyAlignment="1" applyProtection="1">
      <alignment horizontal="left" vertical="center"/>
      <protection/>
    </xf>
    <xf numFmtId="195" fontId="15" fillId="0" borderId="68" xfId="0" applyNumberFormat="1" applyFont="1" applyBorder="1" applyAlignment="1" applyProtection="1">
      <alignment horizontal="left" vertical="center"/>
      <protection/>
    </xf>
    <xf numFmtId="195" fontId="43" fillId="0" borderId="68" xfId="0" applyNumberFormat="1" applyFont="1" applyBorder="1" applyAlignment="1" applyProtection="1">
      <alignment horizontal="left" vertical="center"/>
      <protection/>
    </xf>
    <xf numFmtId="177" fontId="45" fillId="0" borderId="36" xfId="0" applyNumberFormat="1" applyFont="1" applyBorder="1" applyAlignment="1" applyProtection="1">
      <alignment horizontal="left" vertical="center"/>
      <protection/>
    </xf>
    <xf numFmtId="0" fontId="5" fillId="0" borderId="0" xfId="0" applyFont="1" applyAlignment="1" applyProtection="1">
      <alignment vertical="center"/>
      <protection locked="0"/>
    </xf>
    <xf numFmtId="177" fontId="45" fillId="80" borderId="55" xfId="0" applyNumberFormat="1" applyFont="1" applyFill="1" applyBorder="1" applyAlignment="1" applyProtection="1">
      <alignment vertical="center"/>
      <protection/>
    </xf>
    <xf numFmtId="177" fontId="45" fillId="80" borderId="58" xfId="0" applyNumberFormat="1" applyFont="1" applyFill="1" applyBorder="1" applyAlignment="1" applyProtection="1">
      <alignment vertical="center"/>
      <protection/>
    </xf>
    <xf numFmtId="195" fontId="15" fillId="0" borderId="64" xfId="0" applyNumberFormat="1" applyFont="1" applyBorder="1" applyAlignment="1" applyProtection="1">
      <alignment horizontal="left" vertical="center"/>
      <protection/>
    </xf>
    <xf numFmtId="177" fontId="45" fillId="80" borderId="49" xfId="0" applyNumberFormat="1" applyFont="1" applyFill="1" applyBorder="1" applyAlignment="1" applyProtection="1">
      <alignment vertical="center"/>
      <protection/>
    </xf>
    <xf numFmtId="195" fontId="58" fillId="80" borderId="0" xfId="0" applyNumberFormat="1" applyFont="1" applyFill="1" applyBorder="1" applyAlignment="1" applyProtection="1">
      <alignment vertical="center"/>
      <protection/>
    </xf>
    <xf numFmtId="42" fontId="43" fillId="80" borderId="0" xfId="0" applyNumberFormat="1" applyFont="1" applyFill="1" applyBorder="1" applyAlignment="1" applyProtection="1">
      <alignment vertical="center"/>
      <protection/>
    </xf>
    <xf numFmtId="0" fontId="40" fillId="11" borderId="81" xfId="0" applyFont="1" applyFill="1" applyBorder="1" applyAlignment="1" applyProtection="1">
      <alignment horizontal="right" vertical="center" wrapText="1"/>
      <protection/>
    </xf>
    <xf numFmtId="195" fontId="42" fillId="80" borderId="97" xfId="0" applyNumberFormat="1" applyFont="1" applyFill="1" applyBorder="1" applyAlignment="1" applyProtection="1">
      <alignment vertical="center"/>
      <protection/>
    </xf>
    <xf numFmtId="195" fontId="41" fillId="0" borderId="81" xfId="0" applyNumberFormat="1" applyFont="1" applyBorder="1" applyAlignment="1" applyProtection="1">
      <alignment vertical="center"/>
      <protection/>
    </xf>
    <xf numFmtId="0" fontId="122" fillId="83" borderId="80" xfId="0" applyFont="1" applyFill="1" applyBorder="1" applyAlignment="1">
      <alignment horizontal="center" vertical="center" wrapText="1"/>
    </xf>
    <xf numFmtId="0" fontId="120" fillId="87" borderId="80" xfId="0" applyFont="1" applyFill="1" applyBorder="1" applyAlignment="1">
      <alignment horizontal="left" vertical="center" wrapText="1"/>
    </xf>
    <xf numFmtId="0" fontId="120" fillId="87" borderId="80" xfId="0" applyFont="1" applyFill="1" applyBorder="1" applyAlignment="1">
      <alignment horizontal="left" vertical="center"/>
    </xf>
    <xf numFmtId="0" fontId="120" fillId="83" borderId="80" xfId="0" applyFont="1" applyFill="1" applyBorder="1" applyAlignment="1">
      <alignment horizontal="left" vertical="center"/>
    </xf>
    <xf numFmtId="0" fontId="5" fillId="77" borderId="0" xfId="0" applyFont="1" applyFill="1" applyBorder="1" applyAlignment="1" applyProtection="1">
      <alignment horizontal="center" vertical="top" wrapText="1"/>
      <protection/>
    </xf>
    <xf numFmtId="0" fontId="53" fillId="77" borderId="0" xfId="524" applyFont="1" applyFill="1" applyBorder="1" applyAlignment="1" applyProtection="1">
      <alignment vertical="top" wrapText="1"/>
      <protection/>
    </xf>
    <xf numFmtId="179" fontId="7" fillId="0" borderId="0" xfId="0" applyNumberFormat="1" applyFont="1" applyFill="1" applyBorder="1" applyAlignment="1" applyProtection="1">
      <alignment vertical="top"/>
      <protection/>
    </xf>
    <xf numFmtId="179" fontId="7" fillId="0" borderId="23" xfId="0" applyNumberFormat="1" applyFont="1" applyFill="1" applyBorder="1" applyAlignment="1" applyProtection="1">
      <alignment horizontal="center" vertical="top"/>
      <protection/>
    </xf>
    <xf numFmtId="0" fontId="5" fillId="77" borderId="0" xfId="0" applyFont="1" applyFill="1" applyBorder="1" applyAlignment="1">
      <alignment vertical="top"/>
    </xf>
    <xf numFmtId="0" fontId="14" fillId="77" borderId="0" xfId="0" applyFont="1" applyFill="1" applyBorder="1" applyAlignment="1">
      <alignment horizontal="center" vertical="top"/>
    </xf>
    <xf numFmtId="0" fontId="5" fillId="77" borderId="0" xfId="0" applyFont="1" applyFill="1" applyBorder="1" applyAlignment="1">
      <alignment horizontal="right"/>
    </xf>
    <xf numFmtId="1" fontId="5" fillId="0" borderId="0" xfId="0" applyNumberFormat="1" applyFont="1" applyFill="1" applyBorder="1" applyAlignment="1" applyProtection="1">
      <alignment horizontal="right"/>
      <protection locked="0"/>
    </xf>
    <xf numFmtId="0" fontId="54" fillId="88" borderId="0" xfId="0" applyFont="1" applyFill="1" applyAlignment="1">
      <alignment/>
    </xf>
    <xf numFmtId="0" fontId="123" fillId="89" borderId="0" xfId="494" applyFont="1" applyFill="1" applyAlignment="1">
      <alignment vertical="top"/>
      <protection/>
    </xf>
    <xf numFmtId="0" fontId="0" fillId="0" borderId="0" xfId="494" applyAlignment="1" applyProtection="1">
      <alignment vertical="top"/>
      <protection locked="0"/>
    </xf>
    <xf numFmtId="0" fontId="19" fillId="0" borderId="0" xfId="494" applyFont="1" applyAlignment="1" applyProtection="1">
      <alignment vertical="top" wrapText="1"/>
      <protection locked="0"/>
    </xf>
    <xf numFmtId="0" fontId="19" fillId="0" borderId="0" xfId="494" applyFont="1" applyAlignment="1" applyProtection="1">
      <alignment horizontal="center" vertical="top" wrapText="1"/>
      <protection locked="0"/>
    </xf>
    <xf numFmtId="0" fontId="20" fillId="0" borderId="0" xfId="494" applyFont="1" applyAlignment="1" applyProtection="1">
      <alignment vertical="top" wrapText="1"/>
      <protection locked="0"/>
    </xf>
    <xf numFmtId="0" fontId="0" fillId="0" borderId="0" xfId="0" applyFont="1" applyAlignment="1">
      <alignment vertical="top" wrapText="1"/>
    </xf>
    <xf numFmtId="0" fontId="0" fillId="0" borderId="0" xfId="0" applyFont="1" applyAlignment="1">
      <alignment vertical="top"/>
    </xf>
    <xf numFmtId="0" fontId="123" fillId="89" borderId="0" xfId="494" applyFont="1" applyFill="1" applyAlignment="1">
      <alignment vertical="top" wrapText="1"/>
      <protection/>
    </xf>
    <xf numFmtId="0" fontId="62" fillId="0" borderId="0" xfId="0" applyFont="1" applyAlignment="1">
      <alignment/>
    </xf>
    <xf numFmtId="179" fontId="62" fillId="0" borderId="0" xfId="0" applyNumberFormat="1" applyFont="1" applyAlignment="1">
      <alignment/>
    </xf>
    <xf numFmtId="3" fontId="62" fillId="0" borderId="0" xfId="0" applyNumberFormat="1" applyFont="1" applyAlignment="1">
      <alignment/>
    </xf>
    <xf numFmtId="179" fontId="63" fillId="0" borderId="0" xfId="0" applyNumberFormat="1" applyFont="1" applyAlignment="1">
      <alignment/>
    </xf>
    <xf numFmtId="179" fontId="64" fillId="0" borderId="0" xfId="0" applyNumberFormat="1" applyFont="1" applyAlignment="1">
      <alignment/>
    </xf>
    <xf numFmtId="0" fontId="64" fillId="0" borderId="0" xfId="0" applyFont="1" applyAlignment="1">
      <alignment/>
    </xf>
    <xf numFmtId="3" fontId="64" fillId="0" borderId="0" xfId="0" applyNumberFormat="1" applyFont="1" applyAlignment="1">
      <alignment/>
    </xf>
    <xf numFmtId="0" fontId="64" fillId="0" borderId="24" xfId="0" applyFont="1" applyBorder="1" applyAlignment="1">
      <alignment/>
    </xf>
    <xf numFmtId="0" fontId="65" fillId="0" borderId="0" xfId="0" applyFont="1" applyAlignment="1">
      <alignment/>
    </xf>
    <xf numFmtId="179" fontId="65" fillId="0" borderId="0" xfId="0" applyNumberFormat="1" applyFont="1" applyAlignment="1">
      <alignment/>
    </xf>
    <xf numFmtId="183" fontId="64" fillId="78" borderId="98" xfId="0" applyNumberFormat="1" applyFont="1" applyFill="1" applyBorder="1" applyAlignment="1" applyProtection="1">
      <alignment horizontal="center"/>
      <protection locked="0"/>
    </xf>
    <xf numFmtId="0" fontId="64" fillId="0" borderId="99" xfId="0" applyFont="1" applyBorder="1" applyAlignment="1">
      <alignment horizontal="center"/>
    </xf>
    <xf numFmtId="183" fontId="64" fillId="78" borderId="100" xfId="0" applyNumberFormat="1" applyFont="1" applyFill="1" applyBorder="1" applyAlignment="1" applyProtection="1">
      <alignment horizontal="center"/>
      <protection locked="0"/>
    </xf>
    <xf numFmtId="183" fontId="64" fillId="78" borderId="101" xfId="0" applyNumberFormat="1" applyFont="1" applyFill="1" applyBorder="1" applyAlignment="1" applyProtection="1">
      <alignment horizontal="center"/>
      <protection locked="0"/>
    </xf>
    <xf numFmtId="0" fontId="64" fillId="0" borderId="102" xfId="0" applyFont="1" applyBorder="1" applyAlignment="1">
      <alignment horizontal="center"/>
    </xf>
    <xf numFmtId="179" fontId="124" fillId="0" borderId="0" xfId="0" applyNumberFormat="1" applyFont="1" applyAlignment="1">
      <alignment/>
    </xf>
    <xf numFmtId="0" fontId="64" fillId="0" borderId="0" xfId="0" applyFont="1" applyAlignment="1">
      <alignment horizontal="center" vertical="center" wrapText="1"/>
    </xf>
    <xf numFmtId="3" fontId="64" fillId="0" borderId="0" xfId="0" applyNumberFormat="1" applyFont="1" applyAlignment="1">
      <alignment horizontal="center" vertical="center"/>
    </xf>
    <xf numFmtId="0" fontId="64" fillId="0" borderId="0" xfId="0" applyFont="1" applyAlignment="1">
      <alignment horizontal="center" vertical="center"/>
    </xf>
    <xf numFmtId="0" fontId="64" fillId="0" borderId="0" xfId="0" applyFont="1" applyAlignment="1">
      <alignment vertical="center"/>
    </xf>
    <xf numFmtId="0" fontId="62" fillId="0" borderId="0" xfId="0" applyFont="1" applyAlignment="1">
      <alignment horizontal="center" vertical="center" wrapText="1"/>
    </xf>
    <xf numFmtId="179" fontId="62" fillId="0" borderId="0" xfId="0" applyNumberFormat="1" applyFont="1" applyAlignment="1">
      <alignment horizontal="center" vertical="center" wrapText="1"/>
    </xf>
    <xf numFmtId="0" fontId="64" fillId="0" borderId="103" xfId="0" applyFont="1" applyBorder="1" applyAlignment="1">
      <alignment horizontal="center" vertical="center" wrapText="1"/>
    </xf>
    <xf numFmtId="0" fontId="64" fillId="0" borderId="104" xfId="0" applyFont="1" applyBorder="1" applyAlignment="1">
      <alignment horizontal="center" vertical="center" wrapText="1"/>
    </xf>
    <xf numFmtId="182" fontId="64" fillId="0" borderId="0" xfId="0" applyNumberFormat="1" applyFont="1" applyAlignment="1">
      <alignment horizontal="center"/>
    </xf>
    <xf numFmtId="182" fontId="64" fillId="0" borderId="27" xfId="0" applyNumberFormat="1" applyFont="1" applyBorder="1" applyAlignment="1">
      <alignment horizontal="center"/>
    </xf>
    <xf numFmtId="0" fontId="64" fillId="0" borderId="27" xfId="0" applyFont="1" applyBorder="1" applyAlignment="1">
      <alignment horizontal="center"/>
    </xf>
    <xf numFmtId="0" fontId="64" fillId="0" borderId="27" xfId="0" applyFont="1" applyBorder="1" applyAlignment="1">
      <alignment horizontal="right"/>
    </xf>
    <xf numFmtId="0" fontId="64" fillId="0" borderId="27" xfId="0" applyFont="1" applyBorder="1" applyAlignment="1">
      <alignment horizontal="left"/>
    </xf>
    <xf numFmtId="182" fontId="64" fillId="0" borderId="0" xfId="0" applyNumberFormat="1" applyFont="1" applyAlignment="1">
      <alignment horizontal="left"/>
    </xf>
    <xf numFmtId="0" fontId="64" fillId="0" borderId="0" xfId="0" applyFont="1" applyAlignment="1">
      <alignment horizontal="left"/>
    </xf>
    <xf numFmtId="182" fontId="64" fillId="0" borderId="0" xfId="0" applyNumberFormat="1" applyFont="1" applyAlignment="1" applyProtection="1">
      <alignment horizontal="center"/>
      <protection locked="0"/>
    </xf>
    <xf numFmtId="0" fontId="64" fillId="0" borderId="0" xfId="0" applyFont="1" applyAlignment="1">
      <alignment horizontal="center"/>
    </xf>
    <xf numFmtId="0" fontId="66" fillId="0" borderId="0" xfId="0" applyFont="1" applyAlignment="1">
      <alignment horizontal="right"/>
    </xf>
    <xf numFmtId="182" fontId="64" fillId="0" borderId="105" xfId="0" applyNumberFormat="1" applyFont="1" applyBorder="1" applyAlignment="1">
      <alignment horizontal="center"/>
    </xf>
    <xf numFmtId="0" fontId="64" fillId="0" borderId="106" xfId="0" applyFont="1" applyBorder="1" applyAlignment="1">
      <alignment horizontal="center"/>
    </xf>
    <xf numFmtId="0" fontId="64" fillId="0" borderId="0" xfId="0" applyFont="1" applyAlignment="1">
      <alignment horizontal="right"/>
    </xf>
    <xf numFmtId="179" fontId="68" fillId="0" borderId="0" xfId="0" applyNumberFormat="1" applyFont="1" applyAlignment="1">
      <alignment horizontal="center"/>
    </xf>
    <xf numFmtId="0" fontId="68" fillId="0" borderId="0" xfId="0" applyFont="1" applyAlignment="1">
      <alignment horizontal="center"/>
    </xf>
    <xf numFmtId="3" fontId="68" fillId="0" borderId="0" xfId="0" applyNumberFormat="1" applyFont="1" applyAlignment="1">
      <alignment horizontal="center"/>
    </xf>
    <xf numFmtId="0" fontId="17" fillId="77" borderId="29" xfId="0" applyFont="1" applyFill="1" applyBorder="1" applyAlignment="1" applyProtection="1">
      <alignment vertical="top"/>
      <protection/>
    </xf>
    <xf numFmtId="203" fontId="49" fillId="79" borderId="0" xfId="0" applyNumberFormat="1" applyFont="1" applyFill="1" applyBorder="1" applyAlignment="1" applyProtection="1">
      <alignment horizontal="right" vertical="top"/>
      <protection locked="0"/>
    </xf>
    <xf numFmtId="2" fontId="14" fillId="0" borderId="0" xfId="0" applyNumberFormat="1" applyFont="1" applyFill="1" applyBorder="1" applyAlignment="1">
      <alignment horizontal="center"/>
    </xf>
    <xf numFmtId="2" fontId="14" fillId="90" borderId="0" xfId="0" applyNumberFormat="1" applyFont="1" applyFill="1" applyBorder="1" applyAlignment="1">
      <alignment horizontal="center"/>
    </xf>
    <xf numFmtId="2" fontId="5" fillId="84" borderId="0" xfId="0" applyNumberFormat="1" applyFont="1" applyFill="1" applyBorder="1" applyAlignment="1" applyProtection="1">
      <alignment horizontal="center" vertical="center"/>
      <protection locked="0"/>
    </xf>
    <xf numFmtId="0" fontId="125" fillId="91" borderId="0" xfId="0" applyFont="1" applyFill="1" applyAlignment="1" applyProtection="1">
      <alignment horizontal="center" vertical="top"/>
      <protection/>
    </xf>
    <xf numFmtId="0" fontId="38" fillId="80" borderId="46" xfId="519" applyFont="1" applyFill="1" applyBorder="1" applyAlignment="1" applyProtection="1">
      <alignment horizontal="center" vertical="center"/>
      <protection/>
    </xf>
    <xf numFmtId="0" fontId="126" fillId="0" borderId="65" xfId="0" applyFont="1" applyFill="1" applyBorder="1" applyAlignment="1" applyProtection="1">
      <alignment horizontal="right" vertical="center" wrapText="1"/>
      <protection/>
    </xf>
    <xf numFmtId="0" fontId="127" fillId="0" borderId="60" xfId="0" applyFont="1" applyFill="1" applyBorder="1" applyAlignment="1" applyProtection="1">
      <alignment horizontal="right" vertical="center" wrapText="1"/>
      <protection/>
    </xf>
    <xf numFmtId="0" fontId="128" fillId="0" borderId="0" xfId="0" applyFont="1" applyAlignment="1">
      <alignment/>
    </xf>
    <xf numFmtId="0" fontId="53" fillId="77" borderId="0" xfId="524" applyFont="1" applyFill="1" applyBorder="1" applyAlignment="1" applyProtection="1">
      <alignment vertical="top"/>
      <protection/>
    </xf>
    <xf numFmtId="0" fontId="70" fillId="77" borderId="71" xfId="524" applyFont="1" applyFill="1" applyBorder="1" applyAlignment="1" applyProtection="1">
      <alignment horizontal="center" vertical="top" wrapText="1"/>
      <protection/>
    </xf>
    <xf numFmtId="0" fontId="70" fillId="77" borderId="72" xfId="524" applyFont="1" applyFill="1" applyBorder="1" applyAlignment="1" applyProtection="1">
      <alignment horizontal="center" vertical="top" wrapText="1"/>
      <protection/>
    </xf>
    <xf numFmtId="0" fontId="70" fillId="77" borderId="73" xfId="524" applyFont="1" applyFill="1" applyBorder="1" applyAlignment="1" applyProtection="1">
      <alignment horizontal="center" vertical="top" wrapText="1"/>
      <protection/>
    </xf>
    <xf numFmtId="0" fontId="70" fillId="77" borderId="30" xfId="524" applyFont="1" applyFill="1" applyBorder="1" applyAlignment="1" applyProtection="1">
      <alignment horizontal="center" vertical="top" wrapText="1"/>
      <protection/>
    </xf>
    <xf numFmtId="0" fontId="70" fillId="77" borderId="0" xfId="524" applyFont="1" applyFill="1" applyBorder="1" applyAlignment="1" applyProtection="1">
      <alignment horizontal="center" vertical="top" wrapText="1"/>
      <protection/>
    </xf>
    <xf numFmtId="0" fontId="70" fillId="77" borderId="29" xfId="524" applyFont="1" applyFill="1" applyBorder="1" applyAlignment="1" applyProtection="1">
      <alignment horizontal="center" vertical="top" wrapText="1"/>
      <protection/>
    </xf>
    <xf numFmtId="0" fontId="70" fillId="77" borderId="74" xfId="524" applyFont="1" applyFill="1" applyBorder="1" applyAlignment="1" applyProtection="1">
      <alignment horizontal="center" vertical="top" wrapText="1"/>
      <protection/>
    </xf>
    <xf numFmtId="0" fontId="70" fillId="77" borderId="75" xfId="524" applyFont="1" applyFill="1" applyBorder="1" applyAlignment="1" applyProtection="1">
      <alignment horizontal="center" vertical="top" wrapText="1"/>
      <protection/>
    </xf>
    <xf numFmtId="0" fontId="70" fillId="77" borderId="76" xfId="524" applyFont="1" applyFill="1" applyBorder="1" applyAlignment="1" applyProtection="1">
      <alignment horizontal="center" vertical="top" wrapText="1"/>
      <protection/>
    </xf>
    <xf numFmtId="2" fontId="61" fillId="92" borderId="71" xfId="524" applyNumberFormat="1" applyFont="1" applyFill="1" applyBorder="1" applyAlignment="1" applyProtection="1">
      <alignment horizontal="center" vertical="center" wrapText="1"/>
      <protection/>
    </xf>
    <xf numFmtId="2" fontId="61" fillId="92" borderId="72" xfId="524" applyNumberFormat="1" applyFont="1" applyFill="1" applyBorder="1" applyAlignment="1" applyProtection="1">
      <alignment horizontal="center" vertical="center" wrapText="1"/>
      <protection/>
    </xf>
    <xf numFmtId="2" fontId="61" fillId="92" borderId="73" xfId="524" applyNumberFormat="1" applyFont="1" applyFill="1" applyBorder="1" applyAlignment="1" applyProtection="1">
      <alignment horizontal="center" vertical="center" wrapText="1"/>
      <protection/>
    </xf>
    <xf numFmtId="2" fontId="61" fillId="92" borderId="74" xfId="524" applyNumberFormat="1" applyFont="1" applyFill="1" applyBorder="1" applyAlignment="1" applyProtection="1">
      <alignment horizontal="center" vertical="center" wrapText="1"/>
      <protection/>
    </xf>
    <xf numFmtId="2" fontId="61" fillId="92" borderId="75" xfId="524" applyNumberFormat="1" applyFont="1" applyFill="1" applyBorder="1" applyAlignment="1" applyProtection="1">
      <alignment horizontal="center" vertical="center" wrapText="1"/>
      <protection/>
    </xf>
    <xf numFmtId="2" fontId="61" fillId="92" borderId="76" xfId="524" applyNumberFormat="1" applyFont="1" applyFill="1" applyBorder="1" applyAlignment="1" applyProtection="1">
      <alignment horizontal="center" vertical="center" wrapText="1"/>
      <protection/>
    </xf>
    <xf numFmtId="0" fontId="70" fillId="0" borderId="107" xfId="524" applyFont="1" applyBorder="1" applyAlignment="1">
      <alignment horizontal="center" vertical="center" wrapText="1"/>
      <protection/>
    </xf>
    <xf numFmtId="0" fontId="70" fillId="0" borderId="108" xfId="524" applyFont="1" applyBorder="1" applyAlignment="1">
      <alignment horizontal="center" vertical="center" wrapText="1"/>
      <protection/>
    </xf>
    <xf numFmtId="49" fontId="70" fillId="0" borderId="71" xfId="524" applyNumberFormat="1" applyFont="1" applyBorder="1" applyAlignment="1">
      <alignment horizontal="center" vertical="center" wrapText="1"/>
      <protection/>
    </xf>
    <xf numFmtId="49" fontId="70" fillId="0" borderId="73" xfId="524" applyNumberFormat="1" applyFont="1" applyBorder="1" applyAlignment="1">
      <alignment horizontal="center" vertical="center" wrapText="1"/>
      <protection/>
    </xf>
    <xf numFmtId="49" fontId="70" fillId="0" borderId="74" xfId="524" applyNumberFormat="1" applyFont="1" applyBorder="1" applyAlignment="1">
      <alignment horizontal="center" vertical="center" wrapText="1"/>
      <protection/>
    </xf>
    <xf numFmtId="49" fontId="70" fillId="0" borderId="76" xfId="524" applyNumberFormat="1" applyFont="1" applyBorder="1" applyAlignment="1">
      <alignment horizontal="center" vertical="center" wrapText="1"/>
      <protection/>
    </xf>
    <xf numFmtId="0" fontId="18" fillId="0" borderId="107" xfId="524" applyFont="1" applyBorder="1" applyAlignment="1">
      <alignment horizontal="center" vertical="center" wrapText="1"/>
      <protection/>
    </xf>
    <xf numFmtId="0" fontId="18" fillId="0" borderId="108" xfId="524" applyFont="1" applyBorder="1" applyAlignment="1">
      <alignment horizontal="center" vertical="center" wrapText="1"/>
      <protection/>
    </xf>
    <xf numFmtId="0" fontId="16" fillId="0" borderId="0" xfId="524" applyFont="1" applyFill="1" applyBorder="1" applyAlignment="1">
      <alignment horizontal="center" vertical="center" wrapText="1"/>
      <protection/>
    </xf>
    <xf numFmtId="0" fontId="61" fillId="93" borderId="71" xfId="524" applyFont="1" applyFill="1" applyBorder="1" applyAlignment="1" applyProtection="1">
      <alignment horizontal="center" vertical="center" wrapText="1"/>
      <protection/>
    </xf>
    <xf numFmtId="0" fontId="61" fillId="93" borderId="72" xfId="524" applyFont="1" applyFill="1" applyBorder="1" applyAlignment="1" applyProtection="1">
      <alignment horizontal="center" vertical="center" wrapText="1"/>
      <protection/>
    </xf>
    <xf numFmtId="0" fontId="61" fillId="93" borderId="73" xfId="524" applyFont="1" applyFill="1" applyBorder="1" applyAlignment="1" applyProtection="1">
      <alignment horizontal="center" vertical="center" wrapText="1"/>
      <protection/>
    </xf>
    <xf numFmtId="0" fontId="61" fillId="93" borderId="30" xfId="524" applyFont="1" applyFill="1" applyBorder="1" applyAlignment="1" applyProtection="1">
      <alignment horizontal="center" vertical="center" wrapText="1"/>
      <protection/>
    </xf>
    <xf numFmtId="0" fontId="61" fillId="93" borderId="0" xfId="524" applyFont="1" applyFill="1" applyBorder="1" applyAlignment="1" applyProtection="1">
      <alignment horizontal="center" vertical="center" wrapText="1"/>
      <protection/>
    </xf>
    <xf numFmtId="0" fontId="61" fillId="93" borderId="29" xfId="524" applyFont="1" applyFill="1" applyBorder="1" applyAlignment="1" applyProtection="1">
      <alignment horizontal="center" vertical="center" wrapText="1"/>
      <protection/>
    </xf>
    <xf numFmtId="0" fontId="7" fillId="77" borderId="0" xfId="524" applyFont="1" applyFill="1" applyBorder="1" applyAlignment="1" applyProtection="1">
      <alignment horizontal="right" vertical="top"/>
      <protection/>
    </xf>
    <xf numFmtId="0" fontId="129" fillId="0" borderId="71" xfId="0" applyFont="1" applyBorder="1" applyAlignment="1">
      <alignment horizontal="center" vertical="center"/>
    </xf>
    <xf numFmtId="0" fontId="129" fillId="0" borderId="73" xfId="0" applyFont="1" applyBorder="1" applyAlignment="1">
      <alignment horizontal="center" vertical="center"/>
    </xf>
    <xf numFmtId="0" fontId="129" fillId="0" borderId="74" xfId="0" applyFont="1" applyBorder="1" applyAlignment="1">
      <alignment horizontal="center" vertical="center"/>
    </xf>
    <xf numFmtId="0" fontId="129" fillId="0" borderId="76" xfId="0" applyFont="1" applyBorder="1" applyAlignment="1">
      <alignment horizontal="center" vertical="center"/>
    </xf>
    <xf numFmtId="0" fontId="9" fillId="0" borderId="0" xfId="524" applyFont="1" applyFill="1" applyAlignment="1" applyProtection="1">
      <alignment horizontal="left" vertical="top" wrapText="1"/>
      <protection/>
    </xf>
    <xf numFmtId="0" fontId="121" fillId="94" borderId="0" xfId="524" applyFont="1" applyFill="1" applyBorder="1" applyAlignment="1" applyProtection="1">
      <alignment horizontal="center" vertical="center"/>
      <protection/>
    </xf>
    <xf numFmtId="0" fontId="5" fillId="94" borderId="0" xfId="524" applyFont="1" applyFill="1" applyBorder="1" applyAlignment="1" applyProtection="1">
      <alignment horizontal="center" vertical="center"/>
      <protection/>
    </xf>
    <xf numFmtId="0" fontId="11" fillId="77" borderId="0" xfId="236" applyFont="1" applyFill="1" applyBorder="1" applyAlignment="1" applyProtection="1">
      <alignment horizontal="right" vertical="top"/>
      <protection/>
    </xf>
    <xf numFmtId="0" fontId="13" fillId="0" borderId="0" xfId="524" applyFont="1" applyFill="1" applyBorder="1" applyAlignment="1">
      <alignment horizontal="center" vertical="center" textRotation="90" wrapText="1"/>
      <protection/>
    </xf>
    <xf numFmtId="0" fontId="9" fillId="0" borderId="0" xfId="524" applyFont="1" applyFill="1" applyAlignment="1" applyProtection="1">
      <alignment horizontal="center" vertical="top" wrapText="1"/>
      <protection/>
    </xf>
    <xf numFmtId="0" fontId="130" fillId="95" borderId="0" xfId="0" applyFont="1" applyFill="1" applyAlignment="1" applyProtection="1">
      <alignment horizontal="center" vertical="center"/>
      <protection/>
    </xf>
    <xf numFmtId="0" fontId="5" fillId="95" borderId="0" xfId="0" applyFont="1" applyFill="1" applyAlignment="1" applyProtection="1">
      <alignment horizontal="center" vertical="center"/>
      <protection/>
    </xf>
    <xf numFmtId="0" fontId="18" fillId="0" borderId="0" xfId="0" applyFont="1" applyFill="1" applyBorder="1" applyAlignment="1" applyProtection="1">
      <alignment horizontal="left" vertical="top"/>
      <protection locked="0"/>
    </xf>
    <xf numFmtId="0" fontId="18" fillId="0" borderId="29" xfId="0" applyFont="1" applyFill="1" applyBorder="1" applyAlignment="1" applyProtection="1">
      <alignment horizontal="left" vertical="top"/>
      <protection locked="0"/>
    </xf>
    <xf numFmtId="0" fontId="5" fillId="0" borderId="0" xfId="0" applyFont="1" applyAlignment="1" applyProtection="1">
      <alignment horizontal="right" vertical="top"/>
      <protection/>
    </xf>
    <xf numFmtId="0" fontId="5" fillId="78" borderId="23" xfId="0" applyFont="1" applyFill="1" applyBorder="1" applyAlignment="1" applyProtection="1">
      <alignment horizontal="left" vertical="top"/>
      <protection locked="0"/>
    </xf>
    <xf numFmtId="0" fontId="5" fillId="78" borderId="29" xfId="0" applyFont="1" applyFill="1" applyBorder="1" applyAlignment="1" applyProtection="1">
      <alignment horizontal="left" vertical="top"/>
      <protection locked="0"/>
    </xf>
    <xf numFmtId="0" fontId="5" fillId="78" borderId="0" xfId="0" applyFont="1" applyFill="1" applyBorder="1" applyAlignment="1" applyProtection="1">
      <alignment horizontal="center" vertical="top"/>
      <protection locked="0"/>
    </xf>
    <xf numFmtId="0" fontId="5" fillId="78" borderId="29" xfId="0" applyFont="1" applyFill="1" applyBorder="1" applyAlignment="1" applyProtection="1">
      <alignment horizontal="center" vertical="top"/>
      <protection locked="0"/>
    </xf>
    <xf numFmtId="0" fontId="5" fillId="78" borderId="0" xfId="0" applyFont="1" applyFill="1" applyBorder="1" applyAlignment="1" applyProtection="1">
      <alignment horizontal="left" vertical="top"/>
      <protection locked="0"/>
    </xf>
    <xf numFmtId="0" fontId="5" fillId="78" borderId="23" xfId="0" applyFont="1" applyFill="1" applyBorder="1" applyAlignment="1" applyProtection="1">
      <alignment horizontal="right" vertical="top"/>
      <protection locked="0"/>
    </xf>
    <xf numFmtId="0" fontId="5" fillId="78" borderId="29" xfId="0" applyFont="1" applyFill="1" applyBorder="1" applyAlignment="1" applyProtection="1">
      <alignment horizontal="right" vertical="top"/>
      <protection locked="0"/>
    </xf>
    <xf numFmtId="179" fontId="5" fillId="0" borderId="0" xfId="0" applyNumberFormat="1" applyFont="1" applyFill="1" applyBorder="1" applyAlignment="1" applyProtection="1">
      <alignment horizontal="center" vertical="top"/>
      <protection/>
    </xf>
    <xf numFmtId="179" fontId="5" fillId="0" borderId="29" xfId="0" applyNumberFormat="1" applyFont="1" applyFill="1" applyBorder="1" applyAlignment="1" applyProtection="1">
      <alignment horizontal="center" vertical="top"/>
      <protection/>
    </xf>
    <xf numFmtId="0" fontId="39" fillId="77" borderId="0" xfId="0" applyFont="1" applyFill="1" applyBorder="1" applyAlignment="1" applyProtection="1">
      <alignment horizontal="center" vertical="top" wrapText="1"/>
      <protection/>
    </xf>
    <xf numFmtId="0" fontId="18" fillId="78" borderId="23" xfId="0" applyFont="1" applyFill="1" applyBorder="1" applyAlignment="1" applyProtection="1">
      <alignment horizontal="left" vertical="top"/>
      <protection locked="0"/>
    </xf>
    <xf numFmtId="0" fontId="18" fillId="78" borderId="29" xfId="0" applyFont="1" applyFill="1" applyBorder="1" applyAlignment="1" applyProtection="1">
      <alignment horizontal="left" vertical="top"/>
      <protection locked="0"/>
    </xf>
    <xf numFmtId="0" fontId="5" fillId="78" borderId="23" xfId="0" applyFont="1" applyFill="1" applyBorder="1" applyAlignment="1" applyProtection="1">
      <alignment horizontal="center" vertical="top" wrapText="1"/>
      <protection locked="0"/>
    </xf>
    <xf numFmtId="0" fontId="5" fillId="78" borderId="29" xfId="0" applyFont="1" applyFill="1" applyBorder="1" applyAlignment="1" applyProtection="1">
      <alignment horizontal="center" vertical="top" wrapText="1"/>
      <protection locked="0"/>
    </xf>
    <xf numFmtId="0" fontId="5" fillId="77" borderId="30" xfId="0" applyFont="1" applyFill="1" applyBorder="1" applyAlignment="1" applyProtection="1">
      <alignment horizontal="left" vertical="top" wrapText="1"/>
      <protection/>
    </xf>
    <xf numFmtId="0" fontId="5" fillId="77" borderId="0" xfId="0" applyFont="1" applyFill="1" applyBorder="1" applyAlignment="1" applyProtection="1">
      <alignment horizontal="left" vertical="top" wrapText="1"/>
      <protection/>
    </xf>
    <xf numFmtId="0" fontId="5" fillId="0" borderId="30" xfId="0" applyFont="1" applyBorder="1" applyAlignment="1" applyProtection="1">
      <alignment horizontal="right" vertical="top"/>
      <protection/>
    </xf>
    <xf numFmtId="0" fontId="5" fillId="0" borderId="0" xfId="0" applyFont="1" applyBorder="1" applyAlignment="1" applyProtection="1">
      <alignment horizontal="right" vertical="top"/>
      <protection/>
    </xf>
    <xf numFmtId="0" fontId="5" fillId="77" borderId="22" xfId="0" applyFont="1" applyFill="1" applyBorder="1" applyAlignment="1" applyProtection="1">
      <alignment horizontal="right"/>
      <protection/>
    </xf>
    <xf numFmtId="14" fontId="5" fillId="0" borderId="0" xfId="0" applyNumberFormat="1" applyFont="1" applyFill="1" applyBorder="1" applyAlignment="1" applyProtection="1">
      <alignment horizontal="right" vertical="top"/>
      <protection locked="0"/>
    </xf>
    <xf numFmtId="0" fontId="5" fillId="77" borderId="0" xfId="0" applyFont="1" applyFill="1" applyBorder="1" applyAlignment="1" applyProtection="1">
      <alignment horizontal="left" vertical="top"/>
      <protection/>
    </xf>
    <xf numFmtId="0" fontId="5" fillId="77" borderId="0" xfId="0" applyFont="1" applyFill="1" applyBorder="1" applyAlignment="1" applyProtection="1">
      <alignment horizontal="center" vertical="top" wrapText="1"/>
      <protection/>
    </xf>
    <xf numFmtId="0" fontId="7" fillId="77" borderId="0" xfId="0" applyFont="1" applyFill="1" applyBorder="1" applyAlignment="1" applyProtection="1">
      <alignment horizontal="right" vertical="top"/>
      <protection/>
    </xf>
    <xf numFmtId="0" fontId="5" fillId="14" borderId="0" xfId="0" applyFont="1" applyFill="1" applyBorder="1" applyAlignment="1" applyProtection="1">
      <alignment horizontal="center" vertical="top"/>
      <protection/>
    </xf>
    <xf numFmtId="0" fontId="5" fillId="14" borderId="29" xfId="0" applyFont="1" applyFill="1" applyBorder="1" applyAlignment="1" applyProtection="1">
      <alignment horizontal="center" vertical="top"/>
      <protection/>
    </xf>
    <xf numFmtId="0" fontId="40" fillId="77" borderId="109" xfId="0" applyFont="1" applyFill="1" applyBorder="1" applyAlignment="1" applyProtection="1">
      <alignment horizontal="center" vertical="top"/>
      <protection/>
    </xf>
    <xf numFmtId="0" fontId="5" fillId="77" borderId="24" xfId="0" applyFont="1" applyFill="1" applyBorder="1" applyAlignment="1" applyProtection="1">
      <alignment horizontal="center" vertical="top"/>
      <protection/>
    </xf>
    <xf numFmtId="165" fontId="15" fillId="65" borderId="35" xfId="314" applyFont="1" applyFill="1" applyBorder="1" applyAlignment="1" applyProtection="1">
      <alignment horizontal="center" vertical="center"/>
      <protection locked="0"/>
    </xf>
    <xf numFmtId="165" fontId="15" fillId="65" borderId="67" xfId="314" applyFont="1" applyFill="1" applyBorder="1" applyAlignment="1" applyProtection="1">
      <alignment horizontal="center" vertical="center"/>
      <protection locked="0"/>
    </xf>
    <xf numFmtId="194" fontId="15" fillId="65" borderId="35" xfId="238" applyNumberFormat="1" applyFont="1" applyFill="1" applyBorder="1" applyAlignment="1" applyProtection="1">
      <alignment horizontal="center" vertical="center"/>
      <protection locked="0"/>
    </xf>
    <xf numFmtId="194" fontId="15" fillId="65" borderId="67" xfId="238" applyNumberFormat="1" applyFont="1" applyFill="1" applyBorder="1" applyAlignment="1" applyProtection="1">
      <alignment horizontal="center" vertical="center"/>
      <protection locked="0"/>
    </xf>
    <xf numFmtId="165" fontId="15" fillId="65" borderId="32" xfId="314" applyFont="1" applyFill="1" applyBorder="1" applyAlignment="1" applyProtection="1">
      <alignment horizontal="center" vertical="center"/>
      <protection locked="0"/>
    </xf>
    <xf numFmtId="165" fontId="15" fillId="65" borderId="82" xfId="314" applyFont="1" applyFill="1" applyBorder="1" applyAlignment="1" applyProtection="1">
      <alignment horizontal="center" vertical="center"/>
      <protection locked="0"/>
    </xf>
    <xf numFmtId="165" fontId="15" fillId="65" borderId="38" xfId="314" applyFont="1" applyFill="1" applyBorder="1" applyAlignment="1" applyProtection="1">
      <alignment horizontal="center" vertical="center"/>
      <protection locked="0"/>
    </xf>
    <xf numFmtId="165" fontId="15" fillId="65" borderId="84" xfId="314" applyFont="1" applyFill="1" applyBorder="1" applyAlignment="1" applyProtection="1">
      <alignment horizontal="center" vertical="center"/>
      <protection locked="0"/>
    </xf>
    <xf numFmtId="194" fontId="15" fillId="65" borderId="38" xfId="238" applyNumberFormat="1" applyFont="1" applyFill="1" applyBorder="1" applyAlignment="1" applyProtection="1">
      <alignment horizontal="center" vertical="center"/>
      <protection locked="0"/>
    </xf>
    <xf numFmtId="194" fontId="15" fillId="65" borderId="84" xfId="238" applyNumberFormat="1" applyFont="1" applyFill="1" applyBorder="1" applyAlignment="1" applyProtection="1">
      <alignment horizontal="center" vertical="center"/>
      <protection locked="0"/>
    </xf>
    <xf numFmtId="0" fontId="121" fillId="85" borderId="0" xfId="0" applyFont="1" applyFill="1" applyAlignment="1">
      <alignment horizontal="center" vertical="center"/>
    </xf>
    <xf numFmtId="0" fontId="51" fillId="85" borderId="0" xfId="0" applyFont="1" applyFill="1" applyAlignment="1">
      <alignment horizontal="center" vertical="center"/>
    </xf>
    <xf numFmtId="0" fontId="38" fillId="80" borderId="110" xfId="519" applyFont="1" applyFill="1" applyBorder="1" applyAlignment="1" applyProtection="1">
      <alignment horizontal="center" vertical="center" wrapText="1"/>
      <protection/>
    </xf>
    <xf numFmtId="0" fontId="38" fillId="80" borderId="41" xfId="519" applyFont="1" applyFill="1" applyBorder="1" applyAlignment="1" applyProtection="1">
      <alignment horizontal="center" vertical="center" wrapText="1"/>
      <protection/>
    </xf>
    <xf numFmtId="0" fontId="14" fillId="80" borderId="110" xfId="519" applyFont="1" applyFill="1" applyBorder="1" applyAlignment="1" applyProtection="1">
      <alignment horizontal="center" vertical="center" wrapText="1"/>
      <protection/>
    </xf>
    <xf numFmtId="0" fontId="14" fillId="80" borderId="41" xfId="519" applyFont="1" applyFill="1" applyBorder="1" applyAlignment="1" applyProtection="1">
      <alignment horizontal="center" vertical="center" wrapText="1"/>
      <protection/>
    </xf>
    <xf numFmtId="194" fontId="15" fillId="65" borderId="32" xfId="238" applyNumberFormat="1" applyFont="1" applyFill="1" applyBorder="1" applyAlignment="1" applyProtection="1">
      <alignment horizontal="center" vertical="center"/>
      <protection locked="0"/>
    </xf>
    <xf numFmtId="194" fontId="15" fillId="65" borderId="82" xfId="238" applyNumberFormat="1" applyFont="1" applyFill="1" applyBorder="1" applyAlignment="1" applyProtection="1">
      <alignment horizontal="center" vertical="center"/>
      <protection locked="0"/>
    </xf>
    <xf numFmtId="0" fontId="122" fillId="87" borderId="110" xfId="519" applyFont="1" applyFill="1" applyBorder="1" applyAlignment="1" applyProtection="1">
      <alignment horizontal="center" vertical="center" wrapText="1"/>
      <protection/>
    </xf>
    <xf numFmtId="0" fontId="122" fillId="87" borderId="111" xfId="519" applyFont="1" applyFill="1" applyBorder="1" applyAlignment="1" applyProtection="1">
      <alignment horizontal="center" vertical="center" wrapText="1"/>
      <protection/>
    </xf>
    <xf numFmtId="0" fontId="122" fillId="87" borderId="41" xfId="519" applyFont="1" applyFill="1" applyBorder="1" applyAlignment="1" applyProtection="1">
      <alignment horizontal="center" vertical="center" wrapText="1"/>
      <protection/>
    </xf>
    <xf numFmtId="0" fontId="122" fillId="85" borderId="111" xfId="519" applyFont="1" applyFill="1" applyBorder="1" applyAlignment="1" applyProtection="1">
      <alignment horizontal="center" vertical="center" wrapText="1"/>
      <protection/>
    </xf>
    <xf numFmtId="0" fontId="122" fillId="85" borderId="41" xfId="519" applyFont="1" applyFill="1" applyBorder="1" applyAlignment="1" applyProtection="1">
      <alignment horizontal="center" vertical="center" wrapText="1"/>
      <protection/>
    </xf>
    <xf numFmtId="0" fontId="38" fillId="80" borderId="111" xfId="519" applyFont="1" applyFill="1" applyBorder="1" applyAlignment="1" applyProtection="1">
      <alignment horizontal="center" vertical="center" wrapText="1"/>
      <protection/>
    </xf>
    <xf numFmtId="0" fontId="64" fillId="78" borderId="112" xfId="0" applyFont="1" applyFill="1" applyBorder="1" applyAlignment="1" applyProtection="1">
      <alignment horizontal="center"/>
      <protection locked="0"/>
    </xf>
    <xf numFmtId="0" fontId="64" fillId="78" borderId="113" xfId="0" applyFont="1" applyFill="1" applyBorder="1" applyAlignment="1" applyProtection="1">
      <alignment horizontal="center"/>
      <protection locked="0"/>
    </xf>
    <xf numFmtId="0" fontId="64" fillId="78" borderId="114" xfId="0" applyFont="1" applyFill="1" applyBorder="1" applyAlignment="1" applyProtection="1">
      <alignment horizontal="center"/>
      <protection locked="0"/>
    </xf>
    <xf numFmtId="0" fontId="64" fillId="78" borderId="115" xfId="0" applyFont="1" applyFill="1" applyBorder="1" applyAlignment="1" applyProtection="1">
      <alignment horizontal="center"/>
      <protection locked="0"/>
    </xf>
    <xf numFmtId="0" fontId="64" fillId="0" borderId="116" xfId="0" applyFont="1" applyBorder="1" applyAlignment="1">
      <alignment horizontal="center" vertical="center" wrapText="1"/>
    </xf>
    <xf numFmtId="0" fontId="64" fillId="0" borderId="117" xfId="0" applyFont="1" applyBorder="1" applyAlignment="1">
      <alignment horizontal="center" vertical="center" wrapText="1"/>
    </xf>
    <xf numFmtId="184" fontId="64" fillId="78" borderId="102" xfId="0" applyNumberFormat="1" applyFont="1" applyFill="1" applyBorder="1" applyAlignment="1" applyProtection="1">
      <alignment horizontal="center"/>
      <protection locked="0"/>
    </xf>
    <xf numFmtId="184" fontId="64" fillId="78" borderId="118" xfId="0" applyNumberFormat="1" applyFont="1" applyFill="1" applyBorder="1" applyAlignment="1" applyProtection="1">
      <alignment horizontal="center"/>
      <protection locked="0"/>
    </xf>
    <xf numFmtId="184" fontId="64" fillId="78" borderId="112" xfId="0" applyNumberFormat="1" applyFont="1" applyFill="1" applyBorder="1" applyAlignment="1" applyProtection="1">
      <alignment horizontal="center"/>
      <protection locked="0"/>
    </xf>
    <xf numFmtId="184" fontId="64" fillId="78" borderId="119" xfId="0" applyNumberFormat="1" applyFont="1" applyFill="1" applyBorder="1" applyAlignment="1" applyProtection="1">
      <alignment horizontal="center"/>
      <protection locked="0"/>
    </xf>
    <xf numFmtId="0" fontId="67" fillId="0" borderId="116" xfId="0" applyFont="1" applyBorder="1" applyAlignment="1">
      <alignment horizontal="center" vertical="center"/>
    </xf>
    <xf numFmtId="0" fontId="67" fillId="0" borderId="120" xfId="0" applyFont="1" applyBorder="1" applyAlignment="1">
      <alignment horizontal="center" vertical="center"/>
    </xf>
    <xf numFmtId="0" fontId="67" fillId="0" borderId="121" xfId="0" applyFont="1" applyBorder="1" applyAlignment="1">
      <alignment horizontal="center" vertical="center"/>
    </xf>
    <xf numFmtId="182" fontId="64" fillId="0" borderId="105" xfId="0" applyNumberFormat="1" applyFont="1" applyBorder="1" applyAlignment="1">
      <alignment horizontal="center"/>
    </xf>
    <xf numFmtId="182" fontId="64" fillId="0" borderId="120" xfId="0" applyNumberFormat="1" applyFont="1" applyBorder="1" applyAlignment="1">
      <alignment horizontal="center"/>
    </xf>
    <xf numFmtId="182" fontId="64" fillId="0" borderId="122" xfId="0" applyNumberFormat="1" applyFont="1" applyBorder="1" applyAlignment="1">
      <alignment horizontal="center"/>
    </xf>
    <xf numFmtId="0" fontId="64" fillId="78" borderId="123" xfId="0" applyFont="1" applyFill="1" applyBorder="1" applyAlignment="1" applyProtection="1">
      <alignment horizontal="center"/>
      <protection locked="0"/>
    </xf>
    <xf numFmtId="0" fontId="64" fillId="78" borderId="124" xfId="0" applyFont="1" applyFill="1" applyBorder="1" applyAlignment="1" applyProtection="1">
      <alignment horizontal="center"/>
      <protection locked="0"/>
    </xf>
    <xf numFmtId="0" fontId="131" fillId="96" borderId="0" xfId="0" applyFont="1" applyFill="1" applyAlignment="1">
      <alignment horizontal="left" vertical="center"/>
    </xf>
    <xf numFmtId="0" fontId="69" fillId="96" borderId="0" xfId="0" applyFont="1" applyFill="1" applyAlignment="1">
      <alignment horizontal="left" vertical="center"/>
    </xf>
    <xf numFmtId="179" fontId="64" fillId="78" borderId="112" xfId="0" applyNumberFormat="1" applyFont="1" applyFill="1" applyBorder="1" applyAlignment="1" applyProtection="1">
      <alignment horizontal="center"/>
      <protection locked="0"/>
    </xf>
    <xf numFmtId="179" fontId="64" fillId="78" borderId="113" xfId="0" applyNumberFormat="1" applyFont="1" applyFill="1" applyBorder="1" applyAlignment="1" applyProtection="1">
      <alignment horizontal="center"/>
      <protection locked="0"/>
    </xf>
    <xf numFmtId="0" fontId="64" fillId="0" borderId="122" xfId="0" applyFont="1" applyBorder="1" applyAlignment="1">
      <alignment horizontal="center" vertical="center" wrapText="1"/>
    </xf>
    <xf numFmtId="0" fontId="64" fillId="78" borderId="119" xfId="0" applyFont="1" applyFill="1" applyBorder="1" applyAlignment="1" applyProtection="1">
      <alignment horizontal="center"/>
      <protection locked="0"/>
    </xf>
    <xf numFmtId="179" fontId="64" fillId="78" borderId="119" xfId="0" applyNumberFormat="1" applyFont="1" applyFill="1" applyBorder="1" applyAlignment="1" applyProtection="1">
      <alignment horizontal="center"/>
      <protection locked="0"/>
    </xf>
    <xf numFmtId="184" fontId="64" fillId="78" borderId="125" xfId="0" applyNumberFormat="1" applyFont="1" applyFill="1" applyBorder="1" applyAlignment="1" applyProtection="1">
      <alignment horizontal="center"/>
      <protection locked="0"/>
    </xf>
    <xf numFmtId="184" fontId="64" fillId="78" borderId="126" xfId="0" applyNumberFormat="1" applyFont="1" applyFill="1" applyBorder="1" applyAlignment="1" applyProtection="1">
      <alignment horizontal="center"/>
      <protection locked="0"/>
    </xf>
    <xf numFmtId="184" fontId="64" fillId="78" borderId="112" xfId="0" applyNumberFormat="1" applyFont="1" applyFill="1" applyBorder="1" applyAlignment="1" applyProtection="1">
      <alignment horizontal="center" vertical="center" wrapText="1"/>
      <protection locked="0"/>
    </xf>
    <xf numFmtId="184" fontId="64" fillId="78" borderId="119" xfId="0" applyNumberFormat="1" applyFont="1" applyFill="1" applyBorder="1" applyAlignment="1" applyProtection="1">
      <alignment horizontal="center" vertical="center" wrapText="1"/>
      <protection locked="0"/>
    </xf>
    <xf numFmtId="0" fontId="54" fillId="83" borderId="0" xfId="233" applyFont="1" applyFill="1" applyAlignment="1" applyProtection="1">
      <alignment horizontal="center" vertical="center" wrapText="1"/>
      <protection/>
    </xf>
    <xf numFmtId="0" fontId="121" fillId="87" borderId="127" xfId="0" applyFont="1" applyFill="1" applyBorder="1" applyAlignment="1" applyProtection="1">
      <alignment horizontal="center" vertical="center" wrapText="1"/>
      <protection/>
    </xf>
    <xf numFmtId="0" fontId="44" fillId="87" borderId="128" xfId="0" applyFont="1" applyFill="1" applyBorder="1" applyAlignment="1" applyProtection="1">
      <alignment horizontal="center" vertical="center" wrapText="1"/>
      <protection/>
    </xf>
    <xf numFmtId="0" fontId="44" fillId="87" borderId="47" xfId="0" applyFont="1" applyFill="1" applyBorder="1" applyAlignment="1" applyProtection="1">
      <alignment horizontal="center" vertical="center" wrapText="1"/>
      <protection/>
    </xf>
    <xf numFmtId="0" fontId="44" fillId="87" borderId="65" xfId="0" applyFont="1" applyFill="1" applyBorder="1" applyAlignment="1" applyProtection="1">
      <alignment horizontal="center" vertical="center" wrapText="1"/>
      <protection/>
    </xf>
    <xf numFmtId="0" fontId="44" fillId="87" borderId="129" xfId="0" applyFont="1" applyFill="1" applyBorder="1" applyAlignment="1" applyProtection="1">
      <alignment horizontal="center" vertical="center" wrapText="1"/>
      <protection/>
    </xf>
    <xf numFmtId="0" fontId="44" fillId="87" borderId="86" xfId="0" applyFont="1" applyFill="1" applyBorder="1" applyAlignment="1" applyProtection="1">
      <alignment horizontal="center" vertical="center" wrapText="1"/>
      <protection/>
    </xf>
    <xf numFmtId="0" fontId="43" fillId="72" borderId="78" xfId="0" applyFont="1" applyFill="1" applyBorder="1" applyAlignment="1" applyProtection="1">
      <alignment horizontal="right" vertical="center" wrapText="1"/>
      <protection locked="0"/>
    </xf>
    <xf numFmtId="0" fontId="43" fillId="72" borderId="79" xfId="0" applyFont="1" applyFill="1" applyBorder="1" applyAlignment="1" applyProtection="1">
      <alignment horizontal="right" vertical="center" wrapText="1"/>
      <protection locked="0"/>
    </xf>
    <xf numFmtId="0" fontId="43" fillId="72" borderId="63" xfId="0" applyFont="1" applyFill="1" applyBorder="1" applyAlignment="1" applyProtection="1">
      <alignment horizontal="right" vertical="center" wrapText="1"/>
      <protection locked="0"/>
    </xf>
    <xf numFmtId="0" fontId="43" fillId="72" borderId="77" xfId="0" applyFont="1" applyFill="1" applyBorder="1" applyAlignment="1" applyProtection="1">
      <alignment horizontal="right" vertical="center" wrapText="1"/>
      <protection locked="0"/>
    </xf>
    <xf numFmtId="0" fontId="46" fillId="82" borderId="35" xfId="0" applyFont="1" applyFill="1" applyBorder="1" applyAlignment="1" applyProtection="1">
      <alignment horizontal="left" vertical="center"/>
      <protection/>
    </xf>
    <xf numFmtId="0" fontId="46" fillId="82" borderId="67" xfId="0" applyFont="1" applyFill="1" applyBorder="1" applyAlignment="1" applyProtection="1">
      <alignment horizontal="left" vertical="center"/>
      <protection/>
    </xf>
    <xf numFmtId="0" fontId="46" fillId="82" borderId="32" xfId="0" applyFont="1" applyFill="1" applyBorder="1" applyAlignment="1" applyProtection="1">
      <alignment horizontal="left" vertical="center" wrapText="1"/>
      <protection/>
    </xf>
    <xf numFmtId="0" fontId="46" fillId="82" borderId="82" xfId="0" applyFont="1" applyFill="1" applyBorder="1" applyAlignment="1" applyProtection="1">
      <alignment horizontal="left" vertical="center" wrapText="1"/>
      <protection/>
    </xf>
    <xf numFmtId="0" fontId="43" fillId="72" borderId="47" xfId="0" applyFont="1" applyFill="1" applyBorder="1" applyAlignment="1" applyProtection="1">
      <alignment horizontal="right" vertical="center" wrapText="1"/>
      <protection locked="0"/>
    </xf>
    <xf numFmtId="0" fontId="43" fillId="72" borderId="65" xfId="0" applyFont="1" applyFill="1" applyBorder="1" applyAlignment="1" applyProtection="1">
      <alignment horizontal="right" vertical="center" wrapText="1"/>
      <protection locked="0"/>
    </xf>
    <xf numFmtId="0" fontId="40" fillId="0" borderId="110" xfId="0" applyFont="1" applyFill="1" applyBorder="1" applyAlignment="1" applyProtection="1">
      <alignment horizontal="right" vertical="center" wrapText="1"/>
      <protection/>
    </xf>
    <xf numFmtId="0" fontId="40" fillId="0" borderId="41" xfId="0" applyFont="1" applyFill="1" applyBorder="1" applyAlignment="1" applyProtection="1">
      <alignment horizontal="right" vertical="center" wrapText="1"/>
      <protection/>
    </xf>
    <xf numFmtId="0" fontId="43" fillId="72" borderId="95" xfId="0" applyFont="1" applyFill="1" applyBorder="1" applyAlignment="1" applyProtection="1">
      <alignment horizontal="right" vertical="center" wrapText="1"/>
      <protection locked="0"/>
    </xf>
    <xf numFmtId="0" fontId="43" fillId="72" borderId="90" xfId="0" applyFont="1" applyFill="1" applyBorder="1" applyAlignment="1" applyProtection="1">
      <alignment horizontal="right" vertical="center" wrapText="1"/>
      <protection locked="0"/>
    </xf>
    <xf numFmtId="0" fontId="43" fillId="72" borderId="96" xfId="0" applyFont="1" applyFill="1" applyBorder="1" applyAlignment="1" applyProtection="1">
      <alignment horizontal="right" vertical="center" wrapText="1"/>
      <protection locked="0"/>
    </xf>
    <xf numFmtId="0" fontId="43" fillId="72" borderId="130" xfId="0" applyFont="1" applyFill="1" applyBorder="1" applyAlignment="1" applyProtection="1">
      <alignment horizontal="right" vertical="center" wrapText="1"/>
      <protection locked="0"/>
    </xf>
    <xf numFmtId="0" fontId="46" fillId="82" borderId="35" xfId="0" applyFont="1" applyFill="1" applyBorder="1" applyAlignment="1" applyProtection="1">
      <alignment horizontal="left" vertical="center" wrapText="1"/>
      <protection/>
    </xf>
    <xf numFmtId="0" fontId="46" fillId="82" borderId="67" xfId="0" applyFont="1" applyFill="1" applyBorder="1" applyAlignment="1" applyProtection="1">
      <alignment horizontal="left" vertical="center" wrapText="1"/>
      <protection/>
    </xf>
    <xf numFmtId="0" fontId="46" fillId="62" borderId="35" xfId="0" applyFont="1" applyFill="1" applyBorder="1" applyAlignment="1" applyProtection="1">
      <alignment horizontal="left" vertical="center" wrapText="1"/>
      <protection/>
    </xf>
    <xf numFmtId="0" fontId="46" fillId="62" borderId="67" xfId="0" applyFont="1" applyFill="1" applyBorder="1" applyAlignment="1" applyProtection="1">
      <alignment horizontal="left" vertical="center" wrapText="1"/>
      <protection/>
    </xf>
    <xf numFmtId="0" fontId="43" fillId="72" borderId="60" xfId="0" applyFont="1" applyFill="1" applyBorder="1" applyAlignment="1" applyProtection="1">
      <alignment horizontal="center" vertical="center" wrapText="1"/>
      <protection locked="0"/>
    </xf>
    <xf numFmtId="0" fontId="43" fillId="72" borderId="59" xfId="0" applyFont="1" applyFill="1" applyBorder="1" applyAlignment="1" applyProtection="1">
      <alignment horizontal="center" vertical="center" wrapText="1"/>
      <protection locked="0"/>
    </xf>
    <xf numFmtId="0" fontId="46" fillId="82" borderId="110" xfId="0" applyFont="1" applyFill="1" applyBorder="1" applyAlignment="1" applyProtection="1">
      <alignment horizontal="left" vertical="center" wrapText="1"/>
      <protection/>
    </xf>
    <xf numFmtId="0" fontId="46" fillId="82" borderId="41" xfId="0" applyFont="1" applyFill="1" applyBorder="1" applyAlignment="1" applyProtection="1">
      <alignment horizontal="left" vertical="center" wrapText="1"/>
      <protection/>
    </xf>
    <xf numFmtId="0" fontId="43" fillId="72" borderId="91" xfId="0" applyFont="1" applyFill="1" applyBorder="1" applyAlignment="1" applyProtection="1">
      <alignment horizontal="right" vertical="center" wrapText="1"/>
      <protection locked="0"/>
    </xf>
    <xf numFmtId="0" fontId="43" fillId="72" borderId="66" xfId="0" applyFont="1" applyFill="1" applyBorder="1" applyAlignment="1" applyProtection="1">
      <alignment horizontal="right" vertical="center" wrapText="1"/>
      <protection locked="0"/>
    </xf>
    <xf numFmtId="0" fontId="43" fillId="0" borderId="63" xfId="0" applyFont="1" applyFill="1" applyBorder="1" applyAlignment="1" applyProtection="1">
      <alignment horizontal="right" vertical="center" wrapText="1"/>
      <protection/>
    </xf>
    <xf numFmtId="0" fontId="43" fillId="0" borderId="77" xfId="0" applyFont="1" applyFill="1" applyBorder="1" applyAlignment="1" applyProtection="1">
      <alignment horizontal="right" vertical="center" wrapText="1"/>
      <protection/>
    </xf>
    <xf numFmtId="0" fontId="43" fillId="62" borderId="67" xfId="0" applyFont="1" applyFill="1" applyBorder="1" applyAlignment="1" applyProtection="1">
      <alignment horizontal="left" vertical="center" wrapText="1"/>
      <protection/>
    </xf>
    <xf numFmtId="0" fontId="43" fillId="72" borderId="96" xfId="0" applyFont="1" applyFill="1" applyBorder="1" applyAlignment="1" applyProtection="1">
      <alignment horizontal="center" vertical="center" wrapText="1"/>
      <protection locked="0"/>
    </xf>
    <xf numFmtId="0" fontId="43" fillId="72" borderId="130" xfId="0" applyFont="1" applyFill="1" applyBorder="1" applyAlignment="1" applyProtection="1">
      <alignment horizontal="center" vertical="center" wrapText="1"/>
      <protection locked="0"/>
    </xf>
    <xf numFmtId="0" fontId="43" fillId="72" borderId="51" xfId="0" applyFont="1" applyFill="1" applyBorder="1" applyAlignment="1" applyProtection="1">
      <alignment horizontal="right" vertical="center" wrapText="1"/>
      <protection locked="0"/>
    </xf>
    <xf numFmtId="0" fontId="43" fillId="72" borderId="50" xfId="0" applyFont="1" applyFill="1" applyBorder="1" applyAlignment="1" applyProtection="1">
      <alignment horizontal="right" vertical="center" wrapText="1"/>
      <protection locked="0"/>
    </xf>
    <xf numFmtId="0" fontId="40" fillId="0" borderId="110" xfId="0" applyFont="1" applyBorder="1" applyAlignment="1" applyProtection="1">
      <alignment horizontal="right" vertical="center" wrapText="1"/>
      <protection/>
    </xf>
    <xf numFmtId="0" fontId="40" fillId="0" borderId="41" xfId="0" applyFont="1" applyBorder="1" applyAlignment="1" applyProtection="1">
      <alignment horizontal="right" vertical="center" wrapText="1"/>
      <protection/>
    </xf>
    <xf numFmtId="0" fontId="121" fillId="85" borderId="127" xfId="0" applyFont="1" applyFill="1" applyBorder="1" applyAlignment="1" applyProtection="1">
      <alignment horizontal="center" vertical="center"/>
      <protection/>
    </xf>
    <xf numFmtId="0" fontId="44" fillId="85" borderId="128" xfId="0" applyFont="1" applyFill="1" applyBorder="1" applyAlignment="1" applyProtection="1">
      <alignment horizontal="center" vertical="center"/>
      <protection/>
    </xf>
    <xf numFmtId="0" fontId="44" fillId="85" borderId="47" xfId="0" applyFont="1" applyFill="1" applyBorder="1" applyAlignment="1" applyProtection="1">
      <alignment horizontal="center" vertical="center"/>
      <protection/>
    </xf>
    <xf numFmtId="0" fontId="44" fillId="85" borderId="65" xfId="0" applyFont="1" applyFill="1" applyBorder="1" applyAlignment="1" applyProtection="1">
      <alignment horizontal="center" vertical="center"/>
      <protection/>
    </xf>
    <xf numFmtId="0" fontId="44" fillId="85" borderId="129" xfId="0" applyFont="1" applyFill="1" applyBorder="1" applyAlignment="1" applyProtection="1">
      <alignment horizontal="center" vertical="center"/>
      <protection/>
    </xf>
    <xf numFmtId="0" fontId="44" fillId="85" borderId="86" xfId="0" applyFont="1" applyFill="1" applyBorder="1" applyAlignment="1" applyProtection="1">
      <alignment horizontal="center" vertical="center"/>
      <protection/>
    </xf>
    <xf numFmtId="0" fontId="43" fillId="72" borderId="63" xfId="0" applyFont="1" applyFill="1" applyBorder="1" applyAlignment="1" applyProtection="1">
      <alignment horizontal="center" vertical="center" wrapText="1"/>
      <protection locked="0"/>
    </xf>
    <xf numFmtId="0" fontId="43" fillId="72" borderId="77" xfId="0" applyFont="1" applyFill="1" applyBorder="1" applyAlignment="1" applyProtection="1">
      <alignment horizontal="center" vertical="center" wrapText="1"/>
      <protection locked="0"/>
    </xf>
    <xf numFmtId="0" fontId="43" fillId="0" borderId="78" xfId="0" applyFont="1" applyFill="1" applyBorder="1" applyAlignment="1" applyProtection="1">
      <alignment horizontal="right" vertical="center" wrapText="1"/>
      <protection/>
    </xf>
    <xf numFmtId="0" fontId="43" fillId="0" borderId="79" xfId="0" applyFont="1" applyFill="1" applyBorder="1" applyAlignment="1" applyProtection="1">
      <alignment horizontal="right" vertical="center" wrapText="1"/>
      <protection/>
    </xf>
    <xf numFmtId="0" fontId="43" fillId="0" borderId="96" xfId="0" applyFont="1" applyFill="1" applyBorder="1" applyAlignment="1" applyProtection="1">
      <alignment horizontal="right" vertical="center" wrapText="1"/>
      <protection/>
    </xf>
    <xf numFmtId="0" fontId="43" fillId="0" borderId="130" xfId="0" applyFont="1" applyFill="1" applyBorder="1" applyAlignment="1" applyProtection="1">
      <alignment horizontal="right" vertical="center" wrapText="1"/>
      <protection/>
    </xf>
    <xf numFmtId="0" fontId="46" fillId="0" borderId="63" xfId="0" applyFont="1" applyFill="1" applyBorder="1" applyAlignment="1" applyProtection="1">
      <alignment horizontal="left" vertical="center" wrapText="1" indent="6"/>
      <protection/>
    </xf>
    <xf numFmtId="0" fontId="46" fillId="0" borderId="77" xfId="0" applyFont="1" applyFill="1" applyBorder="1" applyAlignment="1" applyProtection="1">
      <alignment horizontal="left" vertical="center" wrapText="1" indent="6"/>
      <protection/>
    </xf>
    <xf numFmtId="0" fontId="43" fillId="0" borderId="91" xfId="0" applyFont="1" applyFill="1" applyBorder="1" applyAlignment="1" applyProtection="1">
      <alignment horizontal="right" vertical="center" wrapText="1"/>
      <protection/>
    </xf>
    <xf numFmtId="0" fontId="43" fillId="0" borderId="66" xfId="0" applyFont="1" applyFill="1" applyBorder="1" applyAlignment="1" applyProtection="1">
      <alignment horizontal="right" vertical="center" wrapText="1"/>
      <protection/>
    </xf>
    <xf numFmtId="0" fontId="43" fillId="80" borderId="63" xfId="0" applyFont="1" applyFill="1" applyBorder="1" applyAlignment="1" applyProtection="1">
      <alignment horizontal="right" vertical="center" wrapText="1"/>
      <protection/>
    </xf>
    <xf numFmtId="0" fontId="43" fillId="80" borderId="77" xfId="0" applyFont="1" applyFill="1" applyBorder="1" applyAlignment="1" applyProtection="1">
      <alignment horizontal="right" vertical="center" wrapText="1"/>
      <protection/>
    </xf>
    <xf numFmtId="0" fontId="44" fillId="87" borderId="127" xfId="0" applyFont="1" applyFill="1" applyBorder="1" applyAlignment="1" applyProtection="1">
      <alignment horizontal="center" vertical="center"/>
      <protection/>
    </xf>
    <xf numFmtId="0" fontId="44" fillId="87" borderId="128" xfId="0" applyFont="1" applyFill="1" applyBorder="1" applyAlignment="1" applyProtection="1">
      <alignment horizontal="center" vertical="center"/>
      <protection/>
    </xf>
    <xf numFmtId="0" fontId="44" fillId="87" borderId="47" xfId="0" applyFont="1" applyFill="1" applyBorder="1" applyAlignment="1" applyProtection="1">
      <alignment horizontal="center" vertical="center"/>
      <protection/>
    </xf>
    <xf numFmtId="0" fontId="44" fillId="87" borderId="65" xfId="0" applyFont="1" applyFill="1" applyBorder="1" applyAlignment="1" applyProtection="1">
      <alignment horizontal="center" vertical="center"/>
      <protection/>
    </xf>
    <xf numFmtId="0" fontId="44" fillId="87" borderId="129" xfId="0" applyFont="1" applyFill="1" applyBorder="1" applyAlignment="1" applyProtection="1">
      <alignment horizontal="center" vertical="center"/>
      <protection/>
    </xf>
    <xf numFmtId="0" fontId="44" fillId="87" borderId="86" xfId="0" applyFont="1" applyFill="1" applyBorder="1" applyAlignment="1" applyProtection="1">
      <alignment horizontal="center" vertical="center"/>
      <protection/>
    </xf>
    <xf numFmtId="0" fontId="46" fillId="0" borderId="32" xfId="252" applyNumberFormat="1" applyFont="1" applyBorder="1" applyAlignment="1" applyProtection="1">
      <alignment horizontal="center" vertical="center" wrapText="1"/>
      <protection/>
    </xf>
    <xf numFmtId="0" fontId="46" fillId="0" borderId="82" xfId="252" applyNumberFormat="1" applyFont="1" applyBorder="1" applyAlignment="1" applyProtection="1">
      <alignment horizontal="center" vertical="center" wrapText="1"/>
      <protection/>
    </xf>
    <xf numFmtId="0" fontId="43" fillId="80" borderId="78" xfId="0" applyFont="1" applyFill="1" applyBorder="1" applyAlignment="1" applyProtection="1">
      <alignment horizontal="right" vertical="center" wrapText="1"/>
      <protection/>
    </xf>
    <xf numFmtId="0" fontId="43" fillId="80" borderId="79" xfId="0" applyFont="1" applyFill="1" applyBorder="1" applyAlignment="1" applyProtection="1">
      <alignment horizontal="right" vertical="center" wrapText="1"/>
      <protection/>
    </xf>
    <xf numFmtId="0" fontId="43" fillId="80" borderId="63" xfId="0" applyFont="1" applyFill="1" applyBorder="1" applyAlignment="1" applyProtection="1">
      <alignment horizontal="right" vertical="top" wrapText="1"/>
      <protection/>
    </xf>
    <xf numFmtId="0" fontId="43" fillId="80" borderId="77" xfId="0" applyFont="1" applyFill="1" applyBorder="1" applyAlignment="1" applyProtection="1">
      <alignment horizontal="right" vertical="top" wrapText="1"/>
      <protection/>
    </xf>
    <xf numFmtId="1" fontId="46" fillId="0" borderId="32" xfId="252" applyNumberFormat="1" applyFont="1" applyBorder="1" applyAlignment="1" applyProtection="1">
      <alignment horizontal="center" vertical="center" wrapText="1"/>
      <protection/>
    </xf>
    <xf numFmtId="0" fontId="43" fillId="80" borderId="96" xfId="0" applyFont="1" applyFill="1" applyBorder="1" applyAlignment="1" applyProtection="1">
      <alignment horizontal="right" vertical="center" wrapText="1"/>
      <protection/>
    </xf>
    <xf numFmtId="0" fontId="43" fillId="80" borderId="130" xfId="0" applyFont="1" applyFill="1" applyBorder="1" applyAlignment="1" applyProtection="1">
      <alignment horizontal="right" vertical="center" wrapText="1"/>
      <protection/>
    </xf>
    <xf numFmtId="0" fontId="40" fillId="83" borderId="110" xfId="0" applyFont="1" applyFill="1" applyBorder="1" applyAlignment="1" applyProtection="1">
      <alignment horizontal="center" vertical="center" wrapText="1"/>
      <protection/>
    </xf>
    <xf numFmtId="0" fontId="40" fillId="83" borderId="41" xfId="0" applyFont="1" applyFill="1" applyBorder="1" applyAlignment="1" applyProtection="1">
      <alignment horizontal="center" vertical="center" wrapText="1"/>
      <protection/>
    </xf>
    <xf numFmtId="0" fontId="46" fillId="82" borderId="88" xfId="0" applyFont="1" applyFill="1" applyBorder="1" applyAlignment="1" applyProtection="1">
      <alignment horizontal="left" vertical="center" wrapText="1"/>
      <protection/>
    </xf>
    <xf numFmtId="0" fontId="46" fillId="82" borderId="70" xfId="0" applyFont="1" applyFill="1" applyBorder="1" applyAlignment="1" applyProtection="1">
      <alignment horizontal="left" vertical="center" wrapText="1"/>
      <protection/>
    </xf>
    <xf numFmtId="0" fontId="43" fillId="80" borderId="47" xfId="0" applyFont="1" applyFill="1" applyBorder="1" applyAlignment="1" applyProtection="1">
      <alignment horizontal="right" vertical="center" wrapText="1"/>
      <protection/>
    </xf>
    <xf numFmtId="0" fontId="43" fillId="80" borderId="65" xfId="0" applyFont="1" applyFill="1" applyBorder="1" applyAlignment="1" applyProtection="1">
      <alignment horizontal="right" vertical="center" wrapText="1"/>
      <protection/>
    </xf>
    <xf numFmtId="0" fontId="43" fillId="0" borderId="47" xfId="0" applyFont="1" applyFill="1" applyBorder="1" applyAlignment="1" applyProtection="1">
      <alignment horizontal="right" vertical="center" wrapText="1"/>
      <protection/>
    </xf>
    <xf numFmtId="0" fontId="43" fillId="0" borderId="65" xfId="0" applyFont="1" applyFill="1" applyBorder="1" applyAlignment="1" applyProtection="1">
      <alignment horizontal="right" vertical="center" wrapText="1"/>
      <protection/>
    </xf>
    <xf numFmtId="0" fontId="43" fillId="0" borderId="60" xfId="0" applyFont="1" applyBorder="1" applyAlignment="1" applyProtection="1">
      <alignment horizontal="right" vertical="center" wrapText="1"/>
      <protection/>
    </xf>
    <xf numFmtId="0" fontId="43" fillId="0" borderId="59" xfId="0" applyFont="1" applyBorder="1" applyAlignment="1" applyProtection="1">
      <alignment horizontal="right" vertical="center" wrapText="1"/>
      <protection/>
    </xf>
    <xf numFmtId="0" fontId="43" fillId="80" borderId="91" xfId="0" applyFont="1" applyFill="1" applyBorder="1" applyAlignment="1" applyProtection="1">
      <alignment horizontal="right" vertical="center" wrapText="1"/>
      <protection/>
    </xf>
    <xf numFmtId="0" fontId="43" fillId="80" borderId="66" xfId="0" applyFont="1" applyFill="1" applyBorder="1" applyAlignment="1" applyProtection="1">
      <alignment horizontal="right" vertical="center" wrapText="1"/>
      <protection/>
    </xf>
    <xf numFmtId="0" fontId="43" fillId="0" borderId="51" xfId="0" applyFont="1" applyBorder="1" applyAlignment="1" applyProtection="1">
      <alignment horizontal="right" vertical="center" wrapText="1"/>
      <protection/>
    </xf>
    <xf numFmtId="0" fontId="43" fillId="0" borderId="50" xfId="0" applyFont="1" applyBorder="1" applyAlignment="1" applyProtection="1">
      <alignment horizontal="right" vertical="center" wrapText="1"/>
      <protection/>
    </xf>
    <xf numFmtId="0" fontId="50" fillId="83" borderId="0" xfId="233" applyFont="1" applyFill="1" applyAlignment="1" applyProtection="1">
      <alignment horizontal="center" vertical="center"/>
      <protection/>
    </xf>
    <xf numFmtId="0" fontId="132" fillId="81" borderId="0" xfId="0" applyFont="1" applyFill="1" applyAlignment="1" applyProtection="1">
      <alignment horizontal="center" vertical="center"/>
      <protection/>
    </xf>
    <xf numFmtId="0" fontId="44" fillId="83" borderId="127" xfId="0" applyFont="1" applyFill="1" applyBorder="1" applyAlignment="1" applyProtection="1">
      <alignment horizontal="center" vertical="center" wrapText="1"/>
      <protection/>
    </xf>
    <xf numFmtId="0" fontId="44" fillId="83" borderId="128" xfId="0" applyFont="1" applyFill="1" applyBorder="1" applyAlignment="1" applyProtection="1">
      <alignment horizontal="center" vertical="center" wrapText="1"/>
      <protection/>
    </xf>
    <xf numFmtId="0" fontId="44" fillId="83" borderId="47" xfId="0" applyFont="1" applyFill="1" applyBorder="1" applyAlignment="1" applyProtection="1">
      <alignment horizontal="center" vertical="center" wrapText="1"/>
      <protection/>
    </xf>
    <xf numFmtId="0" fontId="44" fillId="83" borderId="65" xfId="0" applyFont="1" applyFill="1" applyBorder="1" applyAlignment="1" applyProtection="1">
      <alignment horizontal="center" vertical="center" wrapText="1"/>
      <protection/>
    </xf>
    <xf numFmtId="0" fontId="44" fillId="83" borderId="129" xfId="0" applyFont="1" applyFill="1" applyBorder="1" applyAlignment="1" applyProtection="1">
      <alignment horizontal="center" vertical="center" wrapText="1"/>
      <protection/>
    </xf>
    <xf numFmtId="0" fontId="44" fillId="83" borderId="86" xfId="0" applyFont="1" applyFill="1" applyBorder="1" applyAlignment="1" applyProtection="1">
      <alignment horizontal="center" vertical="center" wrapText="1"/>
      <protection/>
    </xf>
    <xf numFmtId="1" fontId="46" fillId="0" borderId="82" xfId="252" applyNumberFormat="1" applyFont="1" applyBorder="1" applyAlignment="1" applyProtection="1">
      <alignment horizontal="center" vertical="center" wrapText="1"/>
      <protection/>
    </xf>
    <xf numFmtId="0" fontId="40" fillId="87" borderId="110" xfId="0" applyFont="1" applyFill="1" applyBorder="1" applyAlignment="1" applyProtection="1">
      <alignment horizontal="center" vertical="center" wrapText="1"/>
      <protection/>
    </xf>
    <xf numFmtId="0" fontId="40" fillId="87" borderId="41" xfId="0" applyFont="1" applyFill="1" applyBorder="1" applyAlignment="1" applyProtection="1">
      <alignment horizontal="center" vertical="center" wrapText="1"/>
      <protection/>
    </xf>
  </cellXfs>
  <cellStyles count="626">
    <cellStyle name="Normal" xfId="0"/>
    <cellStyle name="20 % - Accent1" xfId="15"/>
    <cellStyle name="20 % - Accent1 2" xfId="16"/>
    <cellStyle name="20 % - Accent1 2 2" xfId="17"/>
    <cellStyle name="20 % - Accent1 2 3" xfId="18"/>
    <cellStyle name="20 % - Accent1 3" xfId="19"/>
    <cellStyle name="20 % - Accent1 4" xfId="20"/>
    <cellStyle name="20 % - Accent1 5" xfId="21"/>
    <cellStyle name="20 % - Accent2" xfId="22"/>
    <cellStyle name="20 % - Accent2 2" xfId="23"/>
    <cellStyle name="20 % - Accent2 2 2" xfId="24"/>
    <cellStyle name="20 % - Accent2 2 3" xfId="25"/>
    <cellStyle name="20 % - Accent2 3" xfId="26"/>
    <cellStyle name="20 % - Accent2 4" xfId="27"/>
    <cellStyle name="20 % - Accent2 5" xfId="28"/>
    <cellStyle name="20 % - Accent3" xfId="29"/>
    <cellStyle name="20 % - Accent3 2" xfId="30"/>
    <cellStyle name="20 % - Accent3 2 2" xfId="31"/>
    <cellStyle name="20 % - Accent3 2 3" xfId="32"/>
    <cellStyle name="20 % - Accent3 3" xfId="33"/>
    <cellStyle name="20 % - Accent3 4" xfId="34"/>
    <cellStyle name="20 % - Accent3 5" xfId="35"/>
    <cellStyle name="20 % - Accent4" xfId="36"/>
    <cellStyle name="20 % - Accent4 2" xfId="37"/>
    <cellStyle name="20 % - Accent4 2 2" xfId="38"/>
    <cellStyle name="20 % - Accent4 2 3" xfId="39"/>
    <cellStyle name="20 % - Accent4 3" xfId="40"/>
    <cellStyle name="20 % - Accent4 4" xfId="41"/>
    <cellStyle name="20 % - Accent4 5" xfId="42"/>
    <cellStyle name="20 % - Accent5" xfId="43"/>
    <cellStyle name="20 % - Accent5 2" xfId="44"/>
    <cellStyle name="20 % - Accent5 2 2" xfId="45"/>
    <cellStyle name="20 % - Accent5 2 3" xfId="46"/>
    <cellStyle name="20 % - Accent5 3" xfId="47"/>
    <cellStyle name="20 % - Accent5 4" xfId="48"/>
    <cellStyle name="20 % - Accent5 5" xfId="49"/>
    <cellStyle name="20 % - Accent6" xfId="50"/>
    <cellStyle name="20 % - Accent6 2" xfId="51"/>
    <cellStyle name="20 % - Accent6 2 2" xfId="52"/>
    <cellStyle name="20 % - Accent6 2 3" xfId="53"/>
    <cellStyle name="20 % - Accent6 3" xfId="54"/>
    <cellStyle name="20 % - Accent6 4" xfId="55"/>
    <cellStyle name="20 % - Accent6 5" xfId="56"/>
    <cellStyle name="40 % - Accent1" xfId="57"/>
    <cellStyle name="40 % - Accent1 2" xfId="58"/>
    <cellStyle name="40 % - Accent1 2 2" xfId="59"/>
    <cellStyle name="40 % - Accent1 2 3" xfId="60"/>
    <cellStyle name="40 % - Accent1 3" xfId="61"/>
    <cellStyle name="40 % - Accent1 4" xfId="62"/>
    <cellStyle name="40 % - Accent1 5" xfId="63"/>
    <cellStyle name="40 % - Accent2" xfId="64"/>
    <cellStyle name="40 % - Accent2 2" xfId="65"/>
    <cellStyle name="40 % - Accent2 2 2" xfId="66"/>
    <cellStyle name="40 % - Accent2 2 3" xfId="67"/>
    <cellStyle name="40 % - Accent2 3" xfId="68"/>
    <cellStyle name="40 % - Accent2 4" xfId="69"/>
    <cellStyle name="40 % - Accent2 5" xfId="70"/>
    <cellStyle name="40 % - Accent3" xfId="71"/>
    <cellStyle name="40 % - Accent3 2" xfId="72"/>
    <cellStyle name="40 % - Accent3 2 2" xfId="73"/>
    <cellStyle name="40 % - Accent3 2 3" xfId="74"/>
    <cellStyle name="40 % - Accent3 3" xfId="75"/>
    <cellStyle name="40 % - Accent3 4" xfId="76"/>
    <cellStyle name="40 % - Accent3 5" xfId="77"/>
    <cellStyle name="40 % - Accent4" xfId="78"/>
    <cellStyle name="40 % - Accent4 2" xfId="79"/>
    <cellStyle name="40 % - Accent4 2 2" xfId="80"/>
    <cellStyle name="40 % - Accent4 2 3" xfId="81"/>
    <cellStyle name="40 % - Accent4 3" xfId="82"/>
    <cellStyle name="40 % - Accent4 4" xfId="83"/>
    <cellStyle name="40 % - Accent4 5" xfId="84"/>
    <cellStyle name="40 % - Accent5" xfId="85"/>
    <cellStyle name="40 % - Accent5 2" xfId="86"/>
    <cellStyle name="40 % - Accent5 2 2" xfId="87"/>
    <cellStyle name="40 % - Accent5 2 3" xfId="88"/>
    <cellStyle name="40 % - Accent5 3" xfId="89"/>
    <cellStyle name="40 % - Accent5 4" xfId="90"/>
    <cellStyle name="40 % - Accent5 5" xfId="91"/>
    <cellStyle name="40 % - Accent6" xfId="92"/>
    <cellStyle name="40 % - Accent6 2" xfId="93"/>
    <cellStyle name="40 % - Accent6 2 2" xfId="94"/>
    <cellStyle name="40 % - Accent6 2 3" xfId="95"/>
    <cellStyle name="40 % - Accent6 3" xfId="96"/>
    <cellStyle name="40 % - Accent6 4" xfId="97"/>
    <cellStyle name="40 % - Accent6 5" xfId="98"/>
    <cellStyle name="60 % - Accent1" xfId="99"/>
    <cellStyle name="60 % - Accent1 2" xfId="100"/>
    <cellStyle name="60 % - Accent1 3" xfId="101"/>
    <cellStyle name="60 % - Accent2" xfId="102"/>
    <cellStyle name="60 % - Accent2 2" xfId="103"/>
    <cellStyle name="60 % - Accent2 3" xfId="104"/>
    <cellStyle name="60 % - Accent3" xfId="105"/>
    <cellStyle name="60 % - Accent3 2" xfId="106"/>
    <cellStyle name="60 % - Accent3 3" xfId="107"/>
    <cellStyle name="60 % - Accent4" xfId="108"/>
    <cellStyle name="60 % - Accent4 2" xfId="109"/>
    <cellStyle name="60 % - Accent4 3" xfId="110"/>
    <cellStyle name="60 % - Accent5" xfId="111"/>
    <cellStyle name="60 % - Accent5 2" xfId="112"/>
    <cellStyle name="60 % - Accent5 3" xfId="113"/>
    <cellStyle name="60 % - Accent6" xfId="114"/>
    <cellStyle name="60 % - Accent6 2" xfId="115"/>
    <cellStyle name="60 % - Accent6 3" xfId="116"/>
    <cellStyle name="Accent1" xfId="117"/>
    <cellStyle name="Accent1 2" xfId="118"/>
    <cellStyle name="Accent1 3" xfId="119"/>
    <cellStyle name="Accent2" xfId="120"/>
    <cellStyle name="Accent2 2" xfId="121"/>
    <cellStyle name="Accent2 3" xfId="122"/>
    <cellStyle name="Accent3" xfId="123"/>
    <cellStyle name="Accent3 2" xfId="124"/>
    <cellStyle name="Accent3 3" xfId="125"/>
    <cellStyle name="Accent4" xfId="126"/>
    <cellStyle name="Accent4 2" xfId="127"/>
    <cellStyle name="Accent4 3" xfId="128"/>
    <cellStyle name="Accent5" xfId="129"/>
    <cellStyle name="Accent5 2" xfId="130"/>
    <cellStyle name="Accent5 3" xfId="131"/>
    <cellStyle name="Accent6" xfId="132"/>
    <cellStyle name="Accent6 2" xfId="133"/>
    <cellStyle name="Accent6 3" xfId="134"/>
    <cellStyle name="Avertissement" xfId="135"/>
    <cellStyle name="Avertissement 2" xfId="136"/>
    <cellStyle name="Calcul" xfId="137"/>
    <cellStyle name="Calcul 2" xfId="138"/>
    <cellStyle name="Calcul 3" xfId="139"/>
    <cellStyle name="Cellule liée" xfId="140"/>
    <cellStyle name="Cellule liée 2" xfId="141"/>
    <cellStyle name="Commentaire 2" xfId="142"/>
    <cellStyle name="Commentaire 2 2" xfId="143"/>
    <cellStyle name="Commentaire 2 2 2" xfId="144"/>
    <cellStyle name="Commentaire 2 2 3" xfId="145"/>
    <cellStyle name="Commentaire 2 3" xfId="146"/>
    <cellStyle name="Commentaire 2 4" xfId="147"/>
    <cellStyle name="Commentaire 3" xfId="148"/>
    <cellStyle name="Commentaire 3 2" xfId="149"/>
    <cellStyle name="Commentaire 3 2 2" xfId="150"/>
    <cellStyle name="Commentaire 3 2 2 2" xfId="151"/>
    <cellStyle name="Commentaire 3 2 2 3" xfId="152"/>
    <cellStyle name="Commentaire 3 2 3" xfId="153"/>
    <cellStyle name="Commentaire 3 2 4" xfId="154"/>
    <cellStyle name="Commentaire 3 3" xfId="155"/>
    <cellStyle name="Commentaire 3 3 2" xfId="156"/>
    <cellStyle name="Commentaire 3 3 2 2" xfId="157"/>
    <cellStyle name="Commentaire 3 3 2 3" xfId="158"/>
    <cellStyle name="Commentaire 3 3 3" xfId="159"/>
    <cellStyle name="Commentaire 3 3 4" xfId="160"/>
    <cellStyle name="Commentaire 3 4" xfId="161"/>
    <cellStyle name="Commentaire 3 4 2" xfId="162"/>
    <cellStyle name="Commentaire 3 4 3" xfId="163"/>
    <cellStyle name="Commentaire 3 5" xfId="164"/>
    <cellStyle name="Commentaire 3 6" xfId="165"/>
    <cellStyle name="Commentaire 3 7" xfId="166"/>
    <cellStyle name="Commentaire 4" xfId="167"/>
    <cellStyle name="Commentaire 4 2" xfId="168"/>
    <cellStyle name="Commentaire 4 2 2" xfId="169"/>
    <cellStyle name="Commentaire 4 2 2 2" xfId="170"/>
    <cellStyle name="Commentaire 4 2 2 3" xfId="171"/>
    <cellStyle name="Commentaire 4 2 3" xfId="172"/>
    <cellStyle name="Commentaire 4 2 4" xfId="173"/>
    <cellStyle name="Commentaire 4 3" xfId="174"/>
    <cellStyle name="Commentaire 4 3 2" xfId="175"/>
    <cellStyle name="Commentaire 4 3 3" xfId="176"/>
    <cellStyle name="Commentaire 4 4" xfId="177"/>
    <cellStyle name="Commentaire 4 5" xfId="178"/>
    <cellStyle name="Commentaire 5" xfId="179"/>
    <cellStyle name="Commentaire 5 2" xfId="180"/>
    <cellStyle name="Commentaire 5 2 2" xfId="181"/>
    <cellStyle name="Commentaire 5 2 2 2" xfId="182"/>
    <cellStyle name="Commentaire 5 2 2 3" xfId="183"/>
    <cellStyle name="Commentaire 5 2 3" xfId="184"/>
    <cellStyle name="Commentaire 5 2 4" xfId="185"/>
    <cellStyle name="Commentaire 5 3" xfId="186"/>
    <cellStyle name="Commentaire 5 3 2" xfId="187"/>
    <cellStyle name="Commentaire 5 3 2 2" xfId="188"/>
    <cellStyle name="Commentaire 5 3 2 2 2" xfId="189"/>
    <cellStyle name="Commentaire 5 3 2 2 3" xfId="190"/>
    <cellStyle name="Commentaire 5 3 2 3" xfId="191"/>
    <cellStyle name="Commentaire 5 3 2 4" xfId="192"/>
    <cellStyle name="Commentaire 5 3 3" xfId="193"/>
    <cellStyle name="Commentaire 5 3 3 2" xfId="194"/>
    <cellStyle name="Commentaire 5 3 3 3" xfId="195"/>
    <cellStyle name="Commentaire 5 3 4" xfId="196"/>
    <cellStyle name="Commentaire 5 3 5" xfId="197"/>
    <cellStyle name="Commentaire 5 4" xfId="198"/>
    <cellStyle name="Commentaire 5 4 2" xfId="199"/>
    <cellStyle name="Commentaire 5 4 3" xfId="200"/>
    <cellStyle name="Commentaire 5 5" xfId="201"/>
    <cellStyle name="Commentaire 5 6" xfId="202"/>
    <cellStyle name="Commentaire 6" xfId="203"/>
    <cellStyle name="Commentaire 6 2" xfId="204"/>
    <cellStyle name="Commentaire 6 2 2" xfId="205"/>
    <cellStyle name="Commentaire 6 2 2 2" xfId="206"/>
    <cellStyle name="Commentaire 6 2 2 3" xfId="207"/>
    <cellStyle name="Commentaire 6 2 3" xfId="208"/>
    <cellStyle name="Commentaire 6 2 4" xfId="209"/>
    <cellStyle name="Commentaire 6 3" xfId="210"/>
    <cellStyle name="Commentaire 6 3 2" xfId="211"/>
    <cellStyle name="Commentaire 6 3 3" xfId="212"/>
    <cellStyle name="Commentaire 6 4" xfId="213"/>
    <cellStyle name="Commentaire 6 5" xfId="214"/>
    <cellStyle name="Commentaire 7" xfId="215"/>
    <cellStyle name="Commentaire 7 2" xfId="216"/>
    <cellStyle name="Commentaire 7 2 2" xfId="217"/>
    <cellStyle name="Commentaire 7 2 3" xfId="218"/>
    <cellStyle name="Commentaire 7 3" xfId="219"/>
    <cellStyle name="Commentaire 7 4" xfId="220"/>
    <cellStyle name="Entrée" xfId="221"/>
    <cellStyle name="Entrée 2" xfId="222"/>
    <cellStyle name="Entrée 3" xfId="223"/>
    <cellStyle name="Euro" xfId="224"/>
    <cellStyle name="Euro 2" xfId="225"/>
    <cellStyle name="Euro 2 2" xfId="226"/>
    <cellStyle name="Euro 3" xfId="227"/>
    <cellStyle name="Euro 4" xfId="228"/>
    <cellStyle name="Insatisfaisant" xfId="229"/>
    <cellStyle name="Insatisfaisant 2" xfId="230"/>
    <cellStyle name="Insatisfaisant 3" xfId="231"/>
    <cellStyle name="Hyperlink" xfId="232"/>
    <cellStyle name="Lien hypertexte 2" xfId="233"/>
    <cellStyle name="Lien hypertexte 3" xfId="234"/>
    <cellStyle name="Followed Hyperlink" xfId="235"/>
    <cellStyle name="Lien hypertexte_Copie de Onglet critères" xfId="236"/>
    <cellStyle name="Lien hypertexte_Formulaires2009-tousProg" xfId="237"/>
    <cellStyle name="Comma" xfId="238"/>
    <cellStyle name="Comma [0]" xfId="239"/>
    <cellStyle name="Milliers 2" xfId="240"/>
    <cellStyle name="Milliers 2 2" xfId="241"/>
    <cellStyle name="Milliers 2 2 2" xfId="242"/>
    <cellStyle name="Milliers 2 2 2 2" xfId="243"/>
    <cellStyle name="Milliers 2 2 3" xfId="244"/>
    <cellStyle name="Milliers 2 2 3 2" xfId="245"/>
    <cellStyle name="Milliers 2 2 4" xfId="246"/>
    <cellStyle name="Milliers 2 3" xfId="247"/>
    <cellStyle name="Milliers 2 3 2" xfId="248"/>
    <cellStyle name="Milliers 2 4" xfId="249"/>
    <cellStyle name="Milliers 2 4 2" xfId="250"/>
    <cellStyle name="Milliers 2 5" xfId="251"/>
    <cellStyle name="Milliers 3" xfId="252"/>
    <cellStyle name="Milliers 3 2" xfId="253"/>
    <cellStyle name="Milliers 3 2 2" xfId="254"/>
    <cellStyle name="Milliers 3 2 2 2" xfId="255"/>
    <cellStyle name="Milliers 3 2 3" xfId="256"/>
    <cellStyle name="Milliers 3 2 3 2" xfId="257"/>
    <cellStyle name="Milliers 3 2 4" xfId="258"/>
    <cellStyle name="Milliers 3 3" xfId="259"/>
    <cellStyle name="Milliers 3 3 2" xfId="260"/>
    <cellStyle name="Milliers 3 4" xfId="261"/>
    <cellStyle name="Milliers 3 4 2" xfId="262"/>
    <cellStyle name="Milliers 3 5" xfId="263"/>
    <cellStyle name="Milliers 3 5 2" xfId="264"/>
    <cellStyle name="Milliers 3 6" xfId="265"/>
    <cellStyle name="Milliers 4" xfId="266"/>
    <cellStyle name="Milliers 4 2" xfId="267"/>
    <cellStyle name="Milliers 4 2 2" xfId="268"/>
    <cellStyle name="Milliers 4 2 2 2" xfId="269"/>
    <cellStyle name="Milliers 4 2 2 2 2" xfId="270"/>
    <cellStyle name="Milliers 4 2 2 3" xfId="271"/>
    <cellStyle name="Milliers 4 2 2 3 2" xfId="272"/>
    <cellStyle name="Milliers 4 2 2 4" xfId="273"/>
    <cellStyle name="Milliers 4 2 3" xfId="274"/>
    <cellStyle name="Milliers 4 2 3 2" xfId="275"/>
    <cellStyle name="Milliers 4 2 4" xfId="276"/>
    <cellStyle name="Milliers 4 2 4 2" xfId="277"/>
    <cellStyle name="Milliers 4 2 5" xfId="278"/>
    <cellStyle name="Milliers 4 3" xfId="279"/>
    <cellStyle name="Milliers 4 3 2" xfId="280"/>
    <cellStyle name="Milliers 4 3 2 2" xfId="281"/>
    <cellStyle name="Milliers 4 3 2 2 2" xfId="282"/>
    <cellStyle name="Milliers 4 3 2 2 2 2" xfId="283"/>
    <cellStyle name="Milliers 4 3 2 2 3" xfId="284"/>
    <cellStyle name="Milliers 4 3 2 2 3 2" xfId="285"/>
    <cellStyle name="Milliers 4 3 2 2 4" xfId="286"/>
    <cellStyle name="Milliers 4 3 2 3" xfId="287"/>
    <cellStyle name="Milliers 4 3 2 3 2" xfId="288"/>
    <cellStyle name="Milliers 4 3 2 4" xfId="289"/>
    <cellStyle name="Milliers 4 3 2 4 2" xfId="290"/>
    <cellStyle name="Milliers 4 3 2 5" xfId="291"/>
    <cellStyle name="Milliers 4 3 3" xfId="292"/>
    <cellStyle name="Milliers 4 3 3 2" xfId="293"/>
    <cellStyle name="Milliers 4 3 3 2 2" xfId="294"/>
    <cellStyle name="Milliers 4 3 3 3" xfId="295"/>
    <cellStyle name="Milliers 4 3 3 3 2" xfId="296"/>
    <cellStyle name="Milliers 4 3 3 4" xfId="297"/>
    <cellStyle name="Milliers 4 3 4" xfId="298"/>
    <cellStyle name="Milliers 4 3 4 2" xfId="299"/>
    <cellStyle name="Milliers 4 3 5" xfId="300"/>
    <cellStyle name="Milliers 4 3 5 2" xfId="301"/>
    <cellStyle name="Milliers 4 3 6" xfId="302"/>
    <cellStyle name="Milliers 4 4" xfId="303"/>
    <cellStyle name="Milliers 4 4 2" xfId="304"/>
    <cellStyle name="Milliers 4 4 2 2" xfId="305"/>
    <cellStyle name="Milliers 4 4 3" xfId="306"/>
    <cellStyle name="Milliers 4 4 3 2" xfId="307"/>
    <cellStyle name="Milliers 4 4 4" xfId="308"/>
    <cellStyle name="Milliers 4 5" xfId="309"/>
    <cellStyle name="Milliers 4 5 2" xfId="310"/>
    <cellStyle name="Milliers 4 6" xfId="311"/>
    <cellStyle name="Milliers 4 6 2" xfId="312"/>
    <cellStyle name="Milliers 4 7" xfId="313"/>
    <cellStyle name="Milliers 5" xfId="314"/>
    <cellStyle name="Milliers 5 2" xfId="315"/>
    <cellStyle name="Milliers 5 2 2" xfId="316"/>
    <cellStyle name="Milliers 5 3" xfId="317"/>
    <cellStyle name="Milliers 6" xfId="318"/>
    <cellStyle name="Milliers 6 2" xfId="319"/>
    <cellStyle name="Milliers 6 2 2" xfId="320"/>
    <cellStyle name="Milliers 6 3" xfId="321"/>
    <cellStyle name="Milliers 6 3 2" xfId="322"/>
    <cellStyle name="Milliers 6 4" xfId="323"/>
    <cellStyle name="Milliers 7" xfId="324"/>
    <cellStyle name="Currency" xfId="325"/>
    <cellStyle name="Currency [0]" xfId="326"/>
    <cellStyle name="Monétaire 10" xfId="327"/>
    <cellStyle name="Monétaire 2" xfId="328"/>
    <cellStyle name="Monétaire 2 2" xfId="329"/>
    <cellStyle name="Monétaire 2 2 2" xfId="330"/>
    <cellStyle name="Monétaire 2 2 2 2" xfId="331"/>
    <cellStyle name="Monétaire 2 2 3" xfId="332"/>
    <cellStyle name="Monétaire 2 2 3 2" xfId="333"/>
    <cellStyle name="Monétaire 2 2 4" xfId="334"/>
    <cellStyle name="Monétaire 2 3" xfId="335"/>
    <cellStyle name="Monétaire 2 3 2" xfId="336"/>
    <cellStyle name="Monétaire 2 4" xfId="337"/>
    <cellStyle name="Monétaire 2 4 2" xfId="338"/>
    <cellStyle name="Monétaire 2 5" xfId="339"/>
    <cellStyle name="Monétaire 3" xfId="340"/>
    <cellStyle name="Monétaire 3 2" xfId="341"/>
    <cellStyle name="Monétaire 3 2 2" xfId="342"/>
    <cellStyle name="Monétaire 3 2 2 2" xfId="343"/>
    <cellStyle name="Monétaire 3 2 3" xfId="344"/>
    <cellStyle name="Monétaire 3 2 3 2" xfId="345"/>
    <cellStyle name="Monétaire 3 2 4" xfId="346"/>
    <cellStyle name="Monétaire 3 3" xfId="347"/>
    <cellStyle name="Monétaire 3 3 2" xfId="348"/>
    <cellStyle name="Monétaire 3 4" xfId="349"/>
    <cellStyle name="Monétaire 3 4 2" xfId="350"/>
    <cellStyle name="Monétaire 3 5" xfId="351"/>
    <cellStyle name="Monétaire 4" xfId="352"/>
    <cellStyle name="Monétaire 4 2" xfId="353"/>
    <cellStyle name="Monétaire 4 2 2" xfId="354"/>
    <cellStyle name="Monétaire 4 2 2 2" xfId="355"/>
    <cellStyle name="Monétaire 4 2 2 2 2" xfId="356"/>
    <cellStyle name="Monétaire 4 2 2 3" xfId="357"/>
    <cellStyle name="Monétaire 4 2 2 3 2" xfId="358"/>
    <cellStyle name="Monétaire 4 2 2 4" xfId="359"/>
    <cellStyle name="Monétaire 4 2 3" xfId="360"/>
    <cellStyle name="Monétaire 4 2 3 2" xfId="361"/>
    <cellStyle name="Monétaire 4 2 4" xfId="362"/>
    <cellStyle name="Monétaire 4 2 4 2" xfId="363"/>
    <cellStyle name="Monétaire 4 2 5" xfId="364"/>
    <cellStyle name="Monétaire 4 3" xfId="365"/>
    <cellStyle name="Monétaire 4 3 2" xfId="366"/>
    <cellStyle name="Monétaire 4 3 2 2" xfId="367"/>
    <cellStyle name="Monétaire 4 3 2 2 2" xfId="368"/>
    <cellStyle name="Monétaire 4 3 2 3" xfId="369"/>
    <cellStyle name="Monétaire 4 3 2 3 2" xfId="370"/>
    <cellStyle name="Monétaire 4 3 2 4" xfId="371"/>
    <cellStyle name="Monétaire 4 3 3" xfId="372"/>
    <cellStyle name="Monétaire 4 3 3 2" xfId="373"/>
    <cellStyle name="Monétaire 4 3 4" xfId="374"/>
    <cellStyle name="Monétaire 4 3 4 2" xfId="375"/>
    <cellStyle name="Monétaire 4 3 5" xfId="376"/>
    <cellStyle name="Monétaire 4 4" xfId="377"/>
    <cellStyle name="Monétaire 4 4 2" xfId="378"/>
    <cellStyle name="Monétaire 4 4 2 2" xfId="379"/>
    <cellStyle name="Monétaire 4 4 3" xfId="380"/>
    <cellStyle name="Monétaire 4 4 3 2" xfId="381"/>
    <cellStyle name="Monétaire 4 4 4" xfId="382"/>
    <cellStyle name="Monétaire 4 5" xfId="383"/>
    <cellStyle name="Monétaire 4 6" xfId="384"/>
    <cellStyle name="Monétaire 4 6 2" xfId="385"/>
    <cellStyle name="Monétaire 4 7" xfId="386"/>
    <cellStyle name="Monétaire 4 7 2" xfId="387"/>
    <cellStyle name="Monétaire 4 8" xfId="388"/>
    <cellStyle name="Monétaire 5" xfId="389"/>
    <cellStyle name="Monétaire 5 2" xfId="390"/>
    <cellStyle name="Monétaire 5 2 2" xfId="391"/>
    <cellStyle name="Monétaire 5 2 2 2" xfId="392"/>
    <cellStyle name="Monétaire 5 2 3" xfId="393"/>
    <cellStyle name="Monétaire 5 2 3 2" xfId="394"/>
    <cellStyle name="Monétaire 5 2 4" xfId="395"/>
    <cellStyle name="Monétaire 5 3" xfId="396"/>
    <cellStyle name="Monétaire 5 3 2" xfId="397"/>
    <cellStyle name="Monétaire 5 4" xfId="398"/>
    <cellStyle name="Monétaire 5 4 2" xfId="399"/>
    <cellStyle name="Monétaire 5 5" xfId="400"/>
    <cellStyle name="Monétaire 6" xfId="401"/>
    <cellStyle name="Monétaire 6 2" xfId="402"/>
    <cellStyle name="Monétaire 6 2 2" xfId="403"/>
    <cellStyle name="Monétaire 6 2 2 2" xfId="404"/>
    <cellStyle name="Monétaire 6 2 2 2 2" xfId="405"/>
    <cellStyle name="Monétaire 6 2 2 3" xfId="406"/>
    <cellStyle name="Monétaire 6 2 2 3 2" xfId="407"/>
    <cellStyle name="Monétaire 6 2 2 4" xfId="408"/>
    <cellStyle name="Monétaire 6 2 3" xfId="409"/>
    <cellStyle name="Monétaire 6 2 3 2" xfId="410"/>
    <cellStyle name="Monétaire 6 2 4" xfId="411"/>
    <cellStyle name="Monétaire 6 2 4 2" xfId="412"/>
    <cellStyle name="Monétaire 6 2 5" xfId="413"/>
    <cellStyle name="Monétaire 6 3" xfId="414"/>
    <cellStyle name="Monétaire 6 3 2" xfId="415"/>
    <cellStyle name="Monétaire 6 3 2 2" xfId="416"/>
    <cellStyle name="Monétaire 6 3 2 2 2" xfId="417"/>
    <cellStyle name="Monétaire 6 3 2 2 2 2" xfId="418"/>
    <cellStyle name="Monétaire 6 3 2 2 3" xfId="419"/>
    <cellStyle name="Monétaire 6 3 2 2 3 2" xfId="420"/>
    <cellStyle name="Monétaire 6 3 2 2 4" xfId="421"/>
    <cellStyle name="Monétaire 6 3 2 3" xfId="422"/>
    <cellStyle name="Monétaire 6 3 2 3 2" xfId="423"/>
    <cellStyle name="Monétaire 6 3 2 4" xfId="424"/>
    <cellStyle name="Monétaire 6 3 2 4 2" xfId="425"/>
    <cellStyle name="Monétaire 6 3 2 5" xfId="426"/>
    <cellStyle name="Monétaire 6 3 3" xfId="427"/>
    <cellStyle name="Monétaire 6 3 3 2" xfId="428"/>
    <cellStyle name="Monétaire 6 3 3 2 2" xfId="429"/>
    <cellStyle name="Monétaire 6 3 3 3" xfId="430"/>
    <cellStyle name="Monétaire 6 3 3 3 2" xfId="431"/>
    <cellStyle name="Monétaire 6 3 3 4" xfId="432"/>
    <cellStyle name="Monétaire 6 3 4" xfId="433"/>
    <cellStyle name="Monétaire 6 3 4 2" xfId="434"/>
    <cellStyle name="Monétaire 6 3 5" xfId="435"/>
    <cellStyle name="Monétaire 6 3 5 2" xfId="436"/>
    <cellStyle name="Monétaire 6 3 6" xfId="437"/>
    <cellStyle name="Monétaire 6 4" xfId="438"/>
    <cellStyle name="Monétaire 6 4 2" xfId="439"/>
    <cellStyle name="Monétaire 6 4 2 2" xfId="440"/>
    <cellStyle name="Monétaire 6 4 3" xfId="441"/>
    <cellStyle name="Monétaire 6 4 3 2" xfId="442"/>
    <cellStyle name="Monétaire 6 4 4" xfId="443"/>
    <cellStyle name="Monétaire 6 5" xfId="444"/>
    <cellStyle name="Monétaire 6 5 2" xfId="445"/>
    <cellStyle name="Monétaire 6 6" xfId="446"/>
    <cellStyle name="Monétaire 6 6 2" xfId="447"/>
    <cellStyle name="Monétaire 6 7" xfId="448"/>
    <cellStyle name="Monétaire 7" xfId="449"/>
    <cellStyle name="Monétaire 7 2" xfId="450"/>
    <cellStyle name="Monétaire 7 2 2" xfId="451"/>
    <cellStyle name="Monétaire 7 2 2 2" xfId="452"/>
    <cellStyle name="Monétaire 7 2 2 2 2" xfId="453"/>
    <cellStyle name="Monétaire 7 2 2 3" xfId="454"/>
    <cellStyle name="Monétaire 7 2 2 3 2" xfId="455"/>
    <cellStyle name="Monétaire 7 2 2 4" xfId="456"/>
    <cellStyle name="Monétaire 7 2 3" xfId="457"/>
    <cellStyle name="Monétaire 7 2 3 2" xfId="458"/>
    <cellStyle name="Monétaire 7 2 4" xfId="459"/>
    <cellStyle name="Monétaire 7 2 4 2" xfId="460"/>
    <cellStyle name="Monétaire 7 2 5" xfId="461"/>
    <cellStyle name="Monétaire 7 3" xfId="462"/>
    <cellStyle name="Monétaire 7 3 2" xfId="463"/>
    <cellStyle name="Monétaire 7 3 2 2" xfId="464"/>
    <cellStyle name="Monétaire 7 3 3" xfId="465"/>
    <cellStyle name="Monétaire 7 3 3 2" xfId="466"/>
    <cellStyle name="Monétaire 7 3 4" xfId="467"/>
    <cellStyle name="Monétaire 7 4" xfId="468"/>
    <cellStyle name="Monétaire 7 4 2" xfId="469"/>
    <cellStyle name="Monétaire 7 5" xfId="470"/>
    <cellStyle name="Monétaire 7 5 2" xfId="471"/>
    <cellStyle name="Monétaire 7 6" xfId="472"/>
    <cellStyle name="Monétaire 8" xfId="473"/>
    <cellStyle name="Monétaire 8 2" xfId="474"/>
    <cellStyle name="Monétaire 8 2 2" xfId="475"/>
    <cellStyle name="Monétaire 8 2 2 2" xfId="476"/>
    <cellStyle name="Monétaire 8 2 3" xfId="477"/>
    <cellStyle name="Monétaire 8 2 3 2" xfId="478"/>
    <cellStyle name="Monétaire 8 2 4" xfId="479"/>
    <cellStyle name="Monétaire 8 3" xfId="480"/>
    <cellStyle name="Monétaire 8 3 2" xfId="481"/>
    <cellStyle name="Monétaire 8 4" xfId="482"/>
    <cellStyle name="Monétaire 8 4 2" xfId="483"/>
    <cellStyle name="Monétaire 8 5" xfId="484"/>
    <cellStyle name="Monétaire 9" xfId="485"/>
    <cellStyle name="Monétaire 9 2" xfId="486"/>
    <cellStyle name="Monétaire 9 2 2" xfId="487"/>
    <cellStyle name="Monétaire 9 3" xfId="488"/>
    <cellStyle name="Monétaire 9 3 2" xfId="489"/>
    <cellStyle name="Monétaire 9 4" xfId="490"/>
    <cellStyle name="Neutre" xfId="491"/>
    <cellStyle name="Neutre 2" xfId="492"/>
    <cellStyle name="Neutre 3" xfId="493"/>
    <cellStyle name="Normal 2" xfId="494"/>
    <cellStyle name="Normal 2 2" xfId="495"/>
    <cellStyle name="Normal 2 2 2" xfId="496"/>
    <cellStyle name="Normal 2 2 3" xfId="497"/>
    <cellStyle name="Normal 2 3" xfId="498"/>
    <cellStyle name="Normal 2 4" xfId="499"/>
    <cellStyle name="Normal 3" xfId="500"/>
    <cellStyle name="Normal 3 2" xfId="501"/>
    <cellStyle name="Normal 3 2 2" xfId="502"/>
    <cellStyle name="Normal 3 2 3" xfId="503"/>
    <cellStyle name="Normal 3 3" xfId="504"/>
    <cellStyle name="Normal 3 4" xfId="505"/>
    <cellStyle name="Normal 3 5" xfId="506"/>
    <cellStyle name="Normal 4" xfId="507"/>
    <cellStyle name="Normal 4 2" xfId="508"/>
    <cellStyle name="Normal 4 2 2" xfId="509"/>
    <cellStyle name="Normal 4 2 3" xfId="510"/>
    <cellStyle name="Normal 4 3" xfId="511"/>
    <cellStyle name="Normal 4 4" xfId="512"/>
    <cellStyle name="Normal 5" xfId="513"/>
    <cellStyle name="Normal 5 2" xfId="514"/>
    <cellStyle name="Normal 5 2 2" xfId="515"/>
    <cellStyle name="Normal 5 2 3" xfId="516"/>
    <cellStyle name="Normal 5 3" xfId="517"/>
    <cellStyle name="Normal 5 4" xfId="518"/>
    <cellStyle name="Normal 6" xfId="519"/>
    <cellStyle name="Normal 6 2" xfId="520"/>
    <cellStyle name="Normal 7" xfId="521"/>
    <cellStyle name="Normal 8" xfId="522"/>
    <cellStyle name="Normal 9" xfId="523"/>
    <cellStyle name="Normal_Copie de Onglet critères" xfId="524"/>
    <cellStyle name="Note" xfId="525"/>
    <cellStyle name="Percent" xfId="526"/>
    <cellStyle name="Pourcentage 2" xfId="527"/>
    <cellStyle name="Pourcentage 2 2" xfId="528"/>
    <cellStyle name="Pourcentage 2 2 2" xfId="529"/>
    <cellStyle name="Pourcentage 2 2 3" xfId="530"/>
    <cellStyle name="Pourcentage 2 3" xfId="531"/>
    <cellStyle name="Pourcentage 2 4" xfId="532"/>
    <cellStyle name="Pourcentage 3" xfId="533"/>
    <cellStyle name="Pourcentage 3 2" xfId="534"/>
    <cellStyle name="Pourcentage 3 2 2" xfId="535"/>
    <cellStyle name="Pourcentage 3 2 3" xfId="536"/>
    <cellStyle name="Pourcentage 3 3" xfId="537"/>
    <cellStyle name="Pourcentage 3 4" xfId="538"/>
    <cellStyle name="Pourcentage 4" xfId="539"/>
    <cellStyle name="Pourcentage 4 2" xfId="540"/>
    <cellStyle name="Pourcentage 4 2 2" xfId="541"/>
    <cellStyle name="Pourcentage 4 2 2 2" xfId="542"/>
    <cellStyle name="Pourcentage 4 2 2 3" xfId="543"/>
    <cellStyle name="Pourcentage 4 2 3" xfId="544"/>
    <cellStyle name="Pourcentage 4 2 4" xfId="545"/>
    <cellStyle name="Pourcentage 4 3" xfId="546"/>
    <cellStyle name="Pourcentage 4 3 2" xfId="547"/>
    <cellStyle name="Pourcentage 4 3 2 2" xfId="548"/>
    <cellStyle name="Pourcentage 4 3 2 3" xfId="549"/>
    <cellStyle name="Pourcentage 4 3 3" xfId="550"/>
    <cellStyle name="Pourcentage 4 3 4" xfId="551"/>
    <cellStyle name="Pourcentage 4 4" xfId="552"/>
    <cellStyle name="Pourcentage 4 4 2" xfId="553"/>
    <cellStyle name="Pourcentage 4 4 3" xfId="554"/>
    <cellStyle name="Pourcentage 4 5" xfId="555"/>
    <cellStyle name="Pourcentage 4 6" xfId="556"/>
    <cellStyle name="Pourcentage 4 7" xfId="557"/>
    <cellStyle name="Pourcentage 5" xfId="558"/>
    <cellStyle name="Pourcentage 5 2" xfId="559"/>
    <cellStyle name="Pourcentage 5 2 2" xfId="560"/>
    <cellStyle name="Pourcentage 5 2 2 2" xfId="561"/>
    <cellStyle name="Pourcentage 5 2 2 3" xfId="562"/>
    <cellStyle name="Pourcentage 5 2 3" xfId="563"/>
    <cellStyle name="Pourcentage 5 2 4" xfId="564"/>
    <cellStyle name="Pourcentage 5 3" xfId="565"/>
    <cellStyle name="Pourcentage 5 3 2" xfId="566"/>
    <cellStyle name="Pourcentage 5 3 3" xfId="567"/>
    <cellStyle name="Pourcentage 5 4" xfId="568"/>
    <cellStyle name="Pourcentage 5 5" xfId="569"/>
    <cellStyle name="Pourcentage 6" xfId="570"/>
    <cellStyle name="Pourcentage 6 2" xfId="571"/>
    <cellStyle name="Pourcentage 6 2 2" xfId="572"/>
    <cellStyle name="Pourcentage 6 2 2 2" xfId="573"/>
    <cellStyle name="Pourcentage 6 2 2 3" xfId="574"/>
    <cellStyle name="Pourcentage 6 2 3" xfId="575"/>
    <cellStyle name="Pourcentage 6 2 4" xfId="576"/>
    <cellStyle name="Pourcentage 6 3" xfId="577"/>
    <cellStyle name="Pourcentage 6 3 2" xfId="578"/>
    <cellStyle name="Pourcentage 6 3 2 2" xfId="579"/>
    <cellStyle name="Pourcentage 6 3 2 2 2" xfId="580"/>
    <cellStyle name="Pourcentage 6 3 2 2 3" xfId="581"/>
    <cellStyle name="Pourcentage 6 3 2 3" xfId="582"/>
    <cellStyle name="Pourcentage 6 3 2 4" xfId="583"/>
    <cellStyle name="Pourcentage 6 3 3" xfId="584"/>
    <cellStyle name="Pourcentage 6 3 3 2" xfId="585"/>
    <cellStyle name="Pourcentage 6 3 3 3" xfId="586"/>
    <cellStyle name="Pourcentage 6 3 4" xfId="587"/>
    <cellStyle name="Pourcentage 6 3 5" xfId="588"/>
    <cellStyle name="Pourcentage 6 4" xfId="589"/>
    <cellStyle name="Pourcentage 6 4 2" xfId="590"/>
    <cellStyle name="Pourcentage 6 4 3" xfId="591"/>
    <cellStyle name="Pourcentage 6 5" xfId="592"/>
    <cellStyle name="Pourcentage 6 6" xfId="593"/>
    <cellStyle name="Pourcentage 7" xfId="594"/>
    <cellStyle name="Pourcentage 7 2" xfId="595"/>
    <cellStyle name="Pourcentage 7 2 2" xfId="596"/>
    <cellStyle name="Pourcentage 7 2 2 2" xfId="597"/>
    <cellStyle name="Pourcentage 7 2 2 3" xfId="598"/>
    <cellStyle name="Pourcentage 7 2 3" xfId="599"/>
    <cellStyle name="Pourcentage 7 2 4" xfId="600"/>
    <cellStyle name="Pourcentage 7 3" xfId="601"/>
    <cellStyle name="Pourcentage 7 3 2" xfId="602"/>
    <cellStyle name="Pourcentage 7 3 3" xfId="603"/>
    <cellStyle name="Pourcentage 7 4" xfId="604"/>
    <cellStyle name="Pourcentage 7 5" xfId="605"/>
    <cellStyle name="Pourcentage 8" xfId="606"/>
    <cellStyle name="Pourcentage 8 2" xfId="607"/>
    <cellStyle name="Pourcentage 8 2 2" xfId="608"/>
    <cellStyle name="Pourcentage 8 2 3" xfId="609"/>
    <cellStyle name="Pourcentage 8 3" xfId="610"/>
    <cellStyle name="Pourcentage 8 4" xfId="611"/>
    <cellStyle name="Pourcentage 9" xfId="612"/>
    <cellStyle name="Pourcentage 9 2" xfId="613"/>
    <cellStyle name="Pourcentage 9 3" xfId="614"/>
    <cellStyle name="Satisfaisant" xfId="615"/>
    <cellStyle name="Satisfaisant 2" xfId="616"/>
    <cellStyle name="Satisfaisant 3" xfId="617"/>
    <cellStyle name="Sortie" xfId="618"/>
    <cellStyle name="Sortie 2" xfId="619"/>
    <cellStyle name="Sortie 3" xfId="620"/>
    <cellStyle name="Texte explicatif" xfId="621"/>
    <cellStyle name="Texte explicatif 2" xfId="622"/>
    <cellStyle name="Titre" xfId="623"/>
    <cellStyle name="Titre 1" xfId="624"/>
    <cellStyle name="Titre 2" xfId="625"/>
    <cellStyle name="Titre 3" xfId="626"/>
    <cellStyle name="Titre 1" xfId="627"/>
    <cellStyle name="Titre 1 2" xfId="628"/>
    <cellStyle name="Titre 2" xfId="629"/>
    <cellStyle name="Titre 2 2" xfId="630"/>
    <cellStyle name="Titre 3" xfId="631"/>
    <cellStyle name="Titre 3 2" xfId="632"/>
    <cellStyle name="Titre 4" xfId="633"/>
    <cellStyle name="Titre 4 2" xfId="634"/>
    <cellStyle name="Total" xfId="635"/>
    <cellStyle name="Total 2" xfId="636"/>
    <cellStyle name="Vérification" xfId="637"/>
    <cellStyle name="Vérification 2" xfId="638"/>
    <cellStyle name="Vérification 3" xfId="63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1DA"/>
      <rgbColor rgb="00808080"/>
      <rgbColor rgb="00A6A6A6"/>
      <rgbColor rgb="007030A0"/>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B3A2C7"/>
      <rgbColor rgb="00FFCC99"/>
      <rgbColor rgb="00558ED5"/>
      <rgbColor rgb="0033CCCC"/>
      <rgbColor rgb="0099CC00"/>
      <rgbColor rgb="00FFCC00"/>
      <rgbColor rgb="00FF9900"/>
      <rgbColor rgb="00FF6600"/>
      <rgbColor rgb="008064A2"/>
      <rgbColor rgb="00969696"/>
      <rgbColor rgb="001F497D"/>
      <rgbColor rgb="0031859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1076325</xdr:colOff>
      <xdr:row>16</xdr:row>
      <xdr:rowOff>76200</xdr:rowOff>
    </xdr:from>
    <xdr:to>
      <xdr:col>9</xdr:col>
      <xdr:colOff>857250</xdr:colOff>
      <xdr:row>41</xdr:row>
      <xdr:rowOff>161925</xdr:rowOff>
    </xdr:to>
    <xdr:grpSp>
      <xdr:nvGrpSpPr>
        <xdr:cNvPr id="1" name="Groupe 2"/>
        <xdr:cNvGrpSpPr>
          <a:grpSpLocks/>
        </xdr:cNvGrpSpPr>
      </xdr:nvGrpSpPr>
      <xdr:grpSpPr>
        <a:xfrm>
          <a:off x="5829300" y="3362325"/>
          <a:ext cx="3133725" cy="5305425"/>
          <a:chOff x="4842833" y="2010868"/>
          <a:chExt cx="3389689" cy="3459685"/>
        </a:xfrm>
        <a:solidFill>
          <a:srgbClr val="FFFFFF"/>
        </a:solidFill>
      </xdr:grpSpPr>
      <xdr:sp>
        <xdr:nvSpPr>
          <xdr:cNvPr id="2" name="Rectangle 1"/>
          <xdr:cNvSpPr>
            <a:spLocks/>
          </xdr:cNvSpPr>
        </xdr:nvSpPr>
        <xdr:spPr>
          <a:xfrm>
            <a:off x="4842833" y="2010868"/>
            <a:ext cx="3389689" cy="1319005"/>
          </a:xfrm>
          <a:prstGeom prst="rect">
            <a:avLst/>
          </a:prstGeom>
          <a:solidFill>
            <a:srgbClr val="7CCCE8"/>
          </a:solidFill>
          <a:ln w="9525" cmpd="sng">
            <a:noFill/>
          </a:ln>
        </xdr:spPr>
        <xdr:txBody>
          <a:bodyPr vertOverflow="clip" wrap="square" lIns="18288" tIns="0" rIns="0" bIns="0" anchor="ctr"/>
          <a:p>
            <a:pPr algn="l">
              <a:defRPr/>
            </a:pPr>
            <a:r>
              <a:rPr lang="en-US" cap="none" sz="1050" b="1" i="0" u="none" baseline="0">
                <a:solidFill>
                  <a:srgbClr val="FFFFFF"/>
                </a:solidFill>
              </a:rPr>
              <a:t>Les dossiers doivent être déposés exclusivement sur la plateforme du CNM  </a:t>
            </a:r>
            <a:r>
              <a:rPr lang="en-US" cap="none" sz="1050" b="0" i="0" u="sng" baseline="0">
                <a:solidFill>
                  <a:srgbClr val="FFFFFF"/>
                </a:solidFill>
              </a:rPr>
              <a:t>https://monespace.cnm.fr/</a:t>
            </a:r>
            <a:r>
              <a:rPr lang="en-US" cap="none" sz="1050" b="0" i="0" u="none" baseline="0">
                <a:solidFill>
                  <a:srgbClr val="FFFFFF"/>
                </a:solidFill>
              </a:rPr>
              <a:t> - aucun dossier adressé par e-mail ne sera accepté.</a:t>
            </a:r>
            <a:r>
              <a:rPr lang="en-US" cap="none" sz="1050" b="0" i="0" u="none" baseline="0">
                <a:solidFill>
                  <a:srgbClr val="FFFFFF"/>
                </a:solidFill>
              </a:rPr>
              <a:t> </a:t>
            </a:r>
            <a:r>
              <a:rPr lang="en-US" cap="none" sz="1050" b="0" i="0" u="none" baseline="0">
                <a:solidFill>
                  <a:srgbClr val="FFFFFF"/>
                </a:solidFill>
              </a:rPr>
              <a:t>
</a:t>
            </a:r>
            <a:r>
              <a:rPr lang="en-US" cap="none" sz="1050" b="0" i="0" u="none" baseline="0">
                <a:solidFill>
                  <a:srgbClr val="FFFFFF"/>
                </a:solidFill>
              </a:rPr>
              <a:t>U</a:t>
            </a:r>
            <a:r>
              <a:rPr lang="en-US" cap="none" sz="1050" b="0" i="0" u="none" baseline="0">
                <a:solidFill>
                  <a:srgbClr val="FFFFFF"/>
                </a:solidFill>
              </a:rPr>
              <a:t>n accompagnement est assuré par le Pôle qui sera amené à consulter les dossiers avant la date limite de dépôt.</a:t>
            </a:r>
            <a:r>
              <a:rPr lang="en-US" cap="none" sz="1050" b="0" i="0" u="none" baseline="0">
                <a:solidFill>
                  <a:srgbClr val="FFFFFF"/>
                </a:solidFill>
              </a:rPr>
              <a:t>
</a:t>
            </a:r>
            <a:r>
              <a:rPr lang="en-US" cap="none" sz="1050" b="0" i="0" u="none" baseline="0">
                <a:solidFill>
                  <a:srgbClr val="FFFFFF"/>
                </a:solidFill>
              </a:rPr>
              <a:t>Seuls les dossiers complets et respectant ce délai pourront être examinés.</a:t>
            </a:r>
            <a:r>
              <a:rPr lang="en-US" cap="none" sz="1050" b="0" i="0" u="none" baseline="0">
                <a:solidFill>
                  <a:srgbClr val="FFFFFF"/>
                </a:solidFill>
              </a:rPr>
              <a:t>
</a:t>
            </a:r>
            <a:r>
              <a:rPr lang="en-US" cap="none" sz="1050" b="0" i="0" u="none" baseline="0">
                <a:solidFill>
                  <a:srgbClr val="FFFFFF"/>
                </a:solidFill>
              </a:rPr>
              <a:t>L’examen des dossiers est confié à </a:t>
            </a:r>
            <a:r>
              <a:rPr lang="en-US" cap="none" sz="1050" b="1" i="0" u="sng" baseline="0">
                <a:solidFill>
                  <a:srgbClr val="FFFFFF"/>
                </a:solidFill>
              </a:rPr>
              <a:t>un comité d’attribution qui se réunira en avril-mai 2022</a:t>
            </a:r>
            <a:r>
              <a:rPr lang="en-US" cap="none" sz="1050" b="0" i="0" u="none" baseline="0">
                <a:solidFill>
                  <a:srgbClr val="FFFFFF"/>
                </a:solidFill>
              </a:rPr>
              <a:t>. Il est composé de représentants des parties prenantes financeuses du contrat de filière.</a:t>
            </a:r>
          </a:p>
        </xdr:txBody>
      </xdr:sp>
      <xdr:sp>
        <xdr:nvSpPr>
          <xdr:cNvPr id="3" name="ZoneTexte 1"/>
          <xdr:cNvSpPr>
            <a:spLocks/>
          </xdr:cNvSpPr>
        </xdr:nvSpPr>
        <xdr:spPr>
          <a:xfrm>
            <a:off x="4842833" y="3480369"/>
            <a:ext cx="3389689" cy="1990184"/>
          </a:xfrm>
          <a:prstGeom prst="rect">
            <a:avLst/>
          </a:prstGeom>
          <a:noFill/>
          <a:ln w="9360" cmpd="sng">
            <a:solidFill>
              <a:srgbClr val="000000"/>
            </a:solidFill>
            <a:headEnd type="none"/>
            <a:tailEnd type="none"/>
          </a:ln>
        </xdr:spPr>
        <xdr:txBody>
          <a:bodyPr vertOverflow="clip" wrap="square" lIns="90000" tIns="45000" rIns="90000" bIns="45000" anchor="ctr"/>
          <a:p>
            <a:pPr algn="l">
              <a:defRPr/>
            </a:pPr>
            <a:r>
              <a:rPr lang="en-US" cap="none" sz="1000" b="1" i="0" u="none" baseline="0">
                <a:solidFill>
                  <a:srgbClr val="000000"/>
                </a:solidFill>
              </a:rPr>
              <a:t>PIÈCES À FOURNIR POUR L'INSTRUCTION DE VOTRE DOSSIER :</a:t>
            </a:r>
            <a:r>
              <a:rPr lang="en-US" cap="none" sz="1000" b="0" i="0" u="none" baseline="0">
                <a:solidFill>
                  <a:srgbClr val="000000"/>
                </a:solidFill>
              </a:rPr>
              <a:t>
</a:t>
            </a:r>
            <a:r>
              <a:rPr lang="en-US" cap="none" sz="1000" b="0" i="0" u="none" baseline="0">
                <a:solidFill>
                  <a:srgbClr val="000000"/>
                </a:solidFill>
              </a:rPr>
              <a:t>- formulaire dûment complété ;</a:t>
            </a:r>
            <a:r>
              <a:rPr lang="en-US" cap="none" sz="1000" b="0" i="0" u="none" baseline="0">
                <a:solidFill>
                  <a:srgbClr val="000000"/>
                </a:solidFill>
              </a:rPr>
              <a:t>
</a:t>
            </a:r>
            <a:r>
              <a:rPr lang="en-US" cap="none" sz="1000" b="0" i="0" u="none" baseline="0">
                <a:solidFill>
                  <a:srgbClr val="000000"/>
                </a:solidFill>
              </a:rPr>
              <a:t>- protocole de lutte contre les violences sexistes et sexuelles signé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 extrait Kbis pour les sociétés commerciales, avis Sirene, copie des statuts et récépissé de déclaration pour les structures associatives ;</a:t>
            </a:r>
            <a:r>
              <a:rPr lang="en-US" cap="none" sz="1000" b="0" i="0" u="none" baseline="0">
                <a:solidFill>
                  <a:srgbClr val="000000"/>
                </a:solidFill>
              </a:rPr>
              <a:t>
</a:t>
            </a:r>
            <a:r>
              <a:rPr lang="en-US" cap="none" sz="1000" b="0" i="0" u="none" baseline="0">
                <a:solidFill>
                  <a:srgbClr val="000000"/>
                </a:solidFill>
              </a:rPr>
              <a:t>- IBAN - RIB ;</a:t>
            </a:r>
            <a:r>
              <a:rPr lang="en-US" cap="none" sz="1000" b="0" i="0" u="none" baseline="0">
                <a:solidFill>
                  <a:srgbClr val="000000"/>
                </a:solidFill>
              </a:rPr>
              <a:t>
</a:t>
            </a:r>
            <a:r>
              <a:rPr lang="en-US" cap="none" sz="1000" b="0" i="0" u="none" baseline="0">
                <a:solidFill>
                  <a:srgbClr val="000000"/>
                </a:solidFill>
              </a:rPr>
              <a:t>- dernier compte de résultat et bilan de la structure. 
</a:t>
            </a:r>
            <a:r>
              <a:rPr lang="en-US" cap="none" sz="1000" b="0" i="0" u="none" baseline="0">
                <a:solidFill>
                  <a:srgbClr val="000000"/>
                </a:solidFill>
              </a:rPr>
              <a:t>
</a:t>
            </a:r>
            <a:r>
              <a:rPr lang="en-US" cap="none" sz="1000" b="1" i="0" u="none" baseline="0">
                <a:solidFill>
                  <a:srgbClr val="000000"/>
                </a:solidFill>
              </a:rPr>
              <a:t>PIÈCES À FOURNIR POUR LE VERSEMENT DU SOLDE :</a:t>
            </a:r>
            <a:r>
              <a:rPr lang="en-US" cap="none" sz="1000" b="0" i="0" u="none" baseline="0">
                <a:solidFill>
                  <a:srgbClr val="000000"/>
                </a:solidFill>
              </a:rPr>
              <a:t>
</a:t>
            </a:r>
            <a:r>
              <a:rPr lang="en-US" cap="none" sz="1100" b="0" i="0" u="none" baseline="0">
                <a:solidFill>
                  <a:srgbClr val="000000"/>
                </a:solidFill>
              </a:rPr>
              <a:t>- bilan détaillé de l'action ; </a:t>
            </a:r>
            <a:r>
              <a:rPr lang="en-US" cap="none" sz="1050" b="0" i="0" u="none" baseline="0">
                <a:solidFill>
                  <a:srgbClr val="000000"/>
                </a:solidFill>
              </a:rPr>
              <a:t>
</a:t>
            </a:r>
            <a:r>
              <a:rPr lang="en-US" cap="none" sz="1100" b="0" i="0" u="none" baseline="0">
                <a:solidFill>
                  <a:srgbClr val="000000"/>
                </a:solidFill>
              </a:rPr>
              <a:t>- budget réalisé ;</a:t>
            </a:r>
            <a:r>
              <a:rPr lang="en-US" cap="none" sz="1050" b="0" i="0" u="none" baseline="0">
                <a:solidFill>
                  <a:srgbClr val="000000"/>
                </a:solidFill>
              </a:rPr>
              <a:t>
</a:t>
            </a:r>
            <a:r>
              <a:rPr lang="en-US" cap="none" sz="1100" b="0" i="0" u="none" baseline="0">
                <a:solidFill>
                  <a:srgbClr val="000000"/>
                </a:solidFill>
              </a:rPr>
              <a:t>- tout élément justifiant la réalisation de l'action et les résultats obtenus, ainsi que les écarts entre le prévisionnel et le réalisé (si concerné) ;</a:t>
            </a:r>
            <a:r>
              <a:rPr lang="en-US" cap="none" sz="1050" b="0" i="0" u="none" baseline="0">
                <a:solidFill>
                  <a:srgbClr val="000000"/>
                </a:solidFill>
              </a:rPr>
              <a:t>
</a:t>
            </a:r>
            <a:r>
              <a:rPr lang="en-US" cap="none" sz="1100" b="0" i="0" u="none" baseline="0">
                <a:solidFill>
                  <a:srgbClr val="000000"/>
                </a:solidFill>
              </a:rPr>
              <a:t>- IBAN - RIB. </a:t>
            </a:r>
          </a:p>
        </xdr:txBody>
      </xdr:sp>
    </xdr:grpSp>
    <xdr:clientData/>
  </xdr:twoCellAnchor>
  <xdr:twoCellAnchor>
    <xdr:from>
      <xdr:col>1</xdr:col>
      <xdr:colOff>9525</xdr:colOff>
      <xdr:row>16</xdr:row>
      <xdr:rowOff>76200</xdr:rowOff>
    </xdr:from>
    <xdr:to>
      <xdr:col>6</xdr:col>
      <xdr:colOff>1038225</xdr:colOff>
      <xdr:row>79</xdr:row>
      <xdr:rowOff>152400</xdr:rowOff>
    </xdr:to>
    <xdr:grpSp>
      <xdr:nvGrpSpPr>
        <xdr:cNvPr id="4" name="Groupe 30"/>
        <xdr:cNvGrpSpPr>
          <a:grpSpLocks/>
        </xdr:cNvGrpSpPr>
      </xdr:nvGrpSpPr>
      <xdr:grpSpPr>
        <a:xfrm>
          <a:off x="85725" y="3362325"/>
          <a:ext cx="5705475" cy="12944475"/>
          <a:chOff x="50274" y="1983383"/>
          <a:chExt cx="4720769" cy="9278349"/>
        </a:xfrm>
        <a:solidFill>
          <a:srgbClr val="FFFFFF"/>
        </a:solidFill>
      </xdr:grpSpPr>
      <xdr:grpSp>
        <xdr:nvGrpSpPr>
          <xdr:cNvPr id="5" name="Groupe 2"/>
          <xdr:cNvGrpSpPr>
            <a:grpSpLocks/>
          </xdr:cNvGrpSpPr>
        </xdr:nvGrpSpPr>
        <xdr:grpSpPr>
          <a:xfrm>
            <a:off x="56175" y="5089310"/>
            <a:ext cx="4708967" cy="1677062"/>
            <a:chOff x="5999517" y="4660323"/>
            <a:chExt cx="4694700" cy="1676943"/>
          </a:xfrm>
          <a:solidFill>
            <a:srgbClr val="FFFFFF"/>
          </a:solidFill>
        </xdr:grpSpPr>
        <xdr:sp>
          <xdr:nvSpPr>
            <xdr:cNvPr id="6" name="ZoneTexte 3"/>
            <xdr:cNvSpPr txBox="1">
              <a:spLocks noChangeArrowheads="1"/>
            </xdr:cNvSpPr>
          </xdr:nvSpPr>
          <xdr:spPr>
            <a:xfrm>
              <a:off x="6603960" y="4682542"/>
              <a:ext cx="4090257" cy="1660593"/>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Arial Narrow"/>
                  <a:ea typeface="Arial Narrow"/>
                  <a:cs typeface="Arial Narrow"/>
                </a:rPr>
                <a:t>Le porteur doit être une </a:t>
              </a:r>
              <a:r>
                <a:rPr lang="en-US" cap="none" sz="1000" b="1" i="0" u="none" baseline="0">
                  <a:solidFill>
                    <a:srgbClr val="000000"/>
                  </a:solidFill>
                  <a:latin typeface="Arial Narrow"/>
                  <a:ea typeface="Arial Narrow"/>
                  <a:cs typeface="Arial Narrow"/>
                </a:rPr>
                <a:t>personne morale de droit privé</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La structure doit avoir </a:t>
              </a:r>
              <a:r>
                <a:rPr lang="en-US" cap="none" sz="1000" b="1" i="0" u="none" baseline="0">
                  <a:solidFill>
                    <a:srgbClr val="000000"/>
                  </a:solidFill>
                  <a:latin typeface="Arial Narrow"/>
                  <a:ea typeface="Arial Narrow"/>
                  <a:cs typeface="Arial Narrow"/>
                </a:rPr>
                <a:t>été créée au moins 12 mois avant la date de dépôt du dossier</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Le porteur doit développer </a:t>
              </a:r>
              <a:r>
                <a:rPr lang="en-US" cap="none" sz="1000" b="1" i="0" u="none" baseline="0">
                  <a:solidFill>
                    <a:srgbClr val="000000"/>
                  </a:solidFill>
                  <a:latin typeface="Arial Narrow"/>
                  <a:ea typeface="Arial Narrow"/>
                  <a:cs typeface="Arial Narrow"/>
                </a:rPr>
                <a:t>une part significative de son activité dans le champ des musiques actuelles sur le territoire régional</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Le porteur de projet doit être </a:t>
              </a:r>
              <a:r>
                <a:rPr lang="en-US" cap="none" sz="1000" b="1" i="0" u="none" baseline="0">
                  <a:solidFill>
                    <a:srgbClr val="000000"/>
                  </a:solidFill>
                  <a:latin typeface="Arial Narrow"/>
                  <a:ea typeface="Arial Narrow"/>
                  <a:cs typeface="Arial Narrow"/>
                </a:rPr>
                <a:t>en situation de régularité au regard de l’ensemble de ses obligations professionnelles </a:t>
              </a:r>
              <a:r>
                <a:rPr lang="en-US" cap="none" sz="1000" b="0" i="0" u="none" baseline="0">
                  <a:solidFill>
                    <a:srgbClr val="000000"/>
                  </a:solidFill>
                  <a:latin typeface="Arial Narrow"/>
                  <a:ea typeface="Arial Narrow"/>
                  <a:cs typeface="Arial Narrow"/>
                </a:rPr>
                <a:t>notamment respecter les dispositions des conventions collectives nationales étendues dans le champ du spectacle vivant, applicables en matière d’emploi des personnels artistiques et techniques, les dispositions liées au droit de la propriété artistique et littéraire, le paiement des taxes et, le cas échéant, les modalités applicables à l’exposition des pratiques en amateur.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Le porteur doit être</a:t>
              </a:r>
              <a:r>
                <a:rPr lang="en-US" cap="none" sz="1000" b="1" i="0" u="none" baseline="0">
                  <a:solidFill>
                    <a:srgbClr val="000000"/>
                  </a:solidFill>
                  <a:latin typeface="Arial Narrow"/>
                  <a:ea typeface="Arial Narrow"/>
                  <a:cs typeface="Arial Narrow"/>
                </a:rPr>
                <a:t> inscrit au CNM</a:t>
              </a:r>
              <a:r>
                <a:rPr lang="en-US" cap="none" sz="1000" b="0" i="0" u="none" baseline="0">
                  <a:solidFill>
                    <a:srgbClr val="000000"/>
                  </a:solidFill>
                  <a:latin typeface="Arial Narrow"/>
                  <a:ea typeface="Arial Narrow"/>
                  <a:cs typeface="Arial Narrow"/>
                </a:rPr>
                <a:t>, selon les modalités en application au 1</a:t>
              </a:r>
              <a:r>
                <a:rPr lang="en-US" cap="none" sz="1000" b="0" i="0" u="none" baseline="30000">
                  <a:solidFill>
                    <a:srgbClr val="000000"/>
                  </a:solidFill>
                  <a:latin typeface="Arial Narrow"/>
                  <a:ea typeface="Arial Narrow"/>
                  <a:cs typeface="Arial Narrow"/>
                </a:rPr>
                <a:t>er</a:t>
              </a:r>
              <a:r>
                <a:rPr lang="en-US" cap="none" sz="1000" b="0" i="0" u="none" baseline="0">
                  <a:solidFill>
                    <a:srgbClr val="000000"/>
                  </a:solidFill>
                  <a:latin typeface="Arial Narrow"/>
                  <a:ea typeface="Arial Narrow"/>
                  <a:cs typeface="Arial Narrow"/>
                </a:rPr>
                <a:t> janvier 2022.
</a:t>
              </a:r>
            </a:p>
          </xdr:txBody>
        </xdr:sp>
        <xdr:sp>
          <xdr:nvSpPr>
            <xdr:cNvPr id="7" name="Rectangle 4"/>
            <xdr:cNvSpPr>
              <a:spLocks/>
            </xdr:cNvSpPr>
          </xdr:nvSpPr>
          <xdr:spPr>
            <a:xfrm>
              <a:off x="5999517" y="4660323"/>
              <a:ext cx="537543" cy="1682393"/>
            </a:xfrm>
            <a:prstGeom prst="rect">
              <a:avLst/>
            </a:prstGeom>
            <a:solidFill>
              <a:srgbClr val="7CCCE9"/>
            </a:solidFill>
            <a:ln w="9525" cmpd="sng">
              <a:noFill/>
            </a:ln>
          </xdr:spPr>
          <xdr:txBody>
            <a:bodyPr vertOverflow="clip" wrap="square" lIns="18288" tIns="0" rIns="0" bIns="0" anchor="ctr" vert="vert270"/>
            <a:p>
              <a:pPr algn="ctr">
                <a:defRPr/>
              </a:pPr>
              <a:r>
                <a:rPr lang="en-US" cap="none" sz="1600" b="0" i="0" u="none" baseline="0">
                  <a:solidFill>
                    <a:srgbClr val="FFFFFF"/>
                  </a:solidFill>
                </a:rPr>
                <a:t>BENEFICIAIRES</a:t>
              </a:r>
            </a:p>
          </xdr:txBody>
        </xdr:sp>
      </xdr:grpSp>
      <xdr:grpSp>
        <xdr:nvGrpSpPr>
          <xdr:cNvPr id="8" name="Groupe 8"/>
          <xdr:cNvGrpSpPr>
            <a:grpSpLocks/>
          </xdr:cNvGrpSpPr>
        </xdr:nvGrpSpPr>
        <xdr:grpSpPr>
          <a:xfrm>
            <a:off x="69157" y="1983383"/>
            <a:ext cx="4701886" cy="2941237"/>
            <a:chOff x="4958313" y="2567037"/>
            <a:chExt cx="4688570" cy="2940435"/>
          </a:xfrm>
          <a:solidFill>
            <a:srgbClr val="FFFFFF"/>
          </a:solidFill>
        </xdr:grpSpPr>
        <xdr:sp>
          <xdr:nvSpPr>
            <xdr:cNvPr id="9" name="ZoneTexte 9"/>
            <xdr:cNvSpPr txBox="1">
              <a:spLocks noChangeArrowheads="1"/>
            </xdr:cNvSpPr>
          </xdr:nvSpPr>
          <xdr:spPr>
            <a:xfrm>
              <a:off x="5544384" y="2567037"/>
              <a:ext cx="4102499" cy="292940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CCFF"/>
                  </a:solidFill>
                  <a:latin typeface="Calibri"/>
                  <a:ea typeface="Calibri"/>
                  <a:cs typeface="Calibri"/>
                </a:rPr>
                <a:t>Caractéristiques</a:t>
              </a:r>
              <a:r>
                <a:rPr lang="en-US" cap="none" sz="1000" b="1" i="0" u="none" baseline="0">
                  <a:solidFill>
                    <a:srgbClr val="00CCFF"/>
                  </a:solidFill>
                  <a:latin typeface="Calibri"/>
                  <a:ea typeface="Calibri"/>
                  <a:cs typeface="Calibri"/>
                </a:rPr>
                <a:t> du projet </a:t>
              </a:r>
              <a:r>
                <a:rPr lang="en-US" cap="none" sz="1000" b="0" i="0" u="none" baseline="0">
                  <a:solidFill>
                    <a:srgbClr val="00CCFF"/>
                  </a:solidFill>
                  <a:latin typeface="Calibri"/>
                  <a:ea typeface="Calibri"/>
                  <a:cs typeface="Calibri"/>
                </a:rPr>
                <a:t>
</a:t>
              </a:r>
              <a:r>
                <a:rPr lang="en-US" cap="none" sz="1000" b="0" i="0" u="none" baseline="0">
                  <a:solidFill>
                    <a:srgbClr val="000000"/>
                  </a:solidFill>
                  <a:latin typeface="Arial Narrow"/>
                  <a:ea typeface="Arial Narrow"/>
                  <a:cs typeface="Arial Narrow"/>
                </a:rPr>
                <a:t>Le projet présenté contribue au développement du secteur des musiques actuelles en Région des Pays de la Loire à travers la mise en œuvre d’un projet favorisant la diversité musicale sur un bassin de vie.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Le projet doit </a:t>
              </a:r>
              <a:r>
                <a:rPr lang="en-US" cap="none" sz="1000" b="1" i="0" u="none" baseline="0">
                  <a:solidFill>
                    <a:srgbClr val="000000"/>
                  </a:solidFill>
                  <a:latin typeface="Arial Narrow"/>
                  <a:ea typeface="Arial Narrow"/>
                  <a:cs typeface="Arial Narrow"/>
                </a:rPr>
                <a:t>s’inscrire sur un territoire</a:t>
              </a:r>
              <a:r>
                <a:rPr lang="en-US" cap="none" sz="1000" b="0" i="0" u="none" baseline="0">
                  <a:solidFill>
                    <a:srgbClr val="000000"/>
                  </a:solidFill>
                  <a:latin typeface="Arial Narrow"/>
                  <a:ea typeface="Arial Narrow"/>
                  <a:cs typeface="Arial Narrow"/>
                </a:rPr>
                <a:t> dont le périmètre, les caractéristiques socio-économiques, ainsi que l’existant en termes de propositions artistiques et culturelles, seront exposés.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Le projet doit chercher à s’inscrire dans le temps à travers des objectifs de développement d’une </a:t>
              </a:r>
              <a:r>
                <a:rPr lang="en-US" cap="none" sz="1000" b="1" i="0" u="none" baseline="0">
                  <a:solidFill>
                    <a:srgbClr val="000000"/>
                  </a:solidFill>
                  <a:latin typeface="Arial Narrow"/>
                  <a:ea typeface="Arial Narrow"/>
                  <a:cs typeface="Arial Narrow"/>
                </a:rPr>
                <a:t>activité formalisée de programmation, de médiation ou de promotion </a:t>
              </a:r>
              <a:r>
                <a:rPr lang="en-US" cap="none" sz="1000" b="0" i="0" u="none" baseline="0">
                  <a:solidFill>
                    <a:srgbClr val="000000"/>
                  </a:solidFill>
                  <a:latin typeface="Arial Narrow"/>
                  <a:ea typeface="Arial Narrow"/>
                  <a:cs typeface="Arial Narrow"/>
                </a:rPr>
                <a:t>de toute ou partie des esthétiques « musiques actuelles ». Le volume d’activité devra être précisé.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Le projet présenté devra être dans une phase de lancement, de développement ou d’adaptation. </a:t>
              </a:r>
              <a:r>
                <a:rPr lang="en-US" cap="none" sz="1000" b="1" i="0" u="none" baseline="0">
                  <a:solidFill>
                    <a:srgbClr val="000000"/>
                  </a:solidFill>
                  <a:latin typeface="Arial Narrow"/>
                  <a:ea typeface="Arial Narrow"/>
                  <a:cs typeface="Arial Narrow"/>
                </a:rPr>
                <a:t>Les projets récurrents en simple reconduction ne sont pas éligibles.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Si le projet le nécessite, un accompagnement sur 3 ans au maximum pourra être envisagé ; le dépôt d’un nouveau dossier sera nécessaire chaque année et la demande d’aide sera à nouveau soumise à l’appréciation du comité d’attribution.
</a:t>
              </a:r>
              <a:r>
                <a:rPr lang="en-US" cap="none" sz="1000" b="0" i="0" u="none" baseline="0">
                  <a:solidFill>
                    <a:srgbClr val="0000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Si le projet a déjà été soutenu pendant 3 ans, il n’est pas possible de déposer une nouvelle demande</a:t>
              </a:r>
              <a:r>
                <a:rPr lang="en-US" cap="none" sz="1000" b="0" i="0" u="none" baseline="0">
                  <a:solidFill>
                    <a:srgbClr val="000000"/>
                  </a:solidFill>
                  <a:latin typeface="Arial Narrow"/>
                  <a:ea typeface="Arial Narrow"/>
                  <a:cs typeface="Arial Narrow"/>
                </a:rPr>
                <a:t>. Si le projet a déjà bénéficié d’une aide au titre de l’année 2021, les structures devront fournir des éléments de bilan (description des actions réalisées, argumentaire et éléments budgétaires) sur l’action engagée.</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Si le projet a déjà bénéficié d’une aide au titre de l’année 2019 et/ou 2020, </a:t>
              </a:r>
              <a:r>
                <a:rPr lang="en-US" cap="none" sz="1000" b="1" i="0" u="none" baseline="0">
                  <a:solidFill>
                    <a:srgbClr val="000000"/>
                  </a:solidFill>
                  <a:latin typeface="Arial Narrow"/>
                  <a:ea typeface="Arial Narrow"/>
                  <a:cs typeface="Arial Narrow"/>
                </a:rPr>
                <a:t>aucune nouvelle demande ne pourra être prise en compte si le bilan technique et financier relatif à ces aides n’a pas été transmis.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Le projet, ou son étape de développement, pour lequel l’aide est sollicitée </a:t>
              </a:r>
              <a:r>
                <a:rPr lang="en-US" cap="none" sz="1000" b="1" i="0" u="none" baseline="0">
                  <a:solidFill>
                    <a:srgbClr val="000000"/>
                  </a:solidFill>
                  <a:latin typeface="Arial Narrow"/>
                  <a:ea typeface="Arial Narrow"/>
                  <a:cs typeface="Arial Narrow"/>
                </a:rPr>
                <a:t>ne doit pas être engagé avant janvier 2022</a:t>
              </a:r>
              <a:r>
                <a:rPr lang="en-US" cap="none" sz="1000" b="0" i="0" u="none" baseline="0">
                  <a:solidFill>
                    <a:srgbClr val="000000"/>
                  </a:solidFill>
                  <a:latin typeface="Arial Narrow"/>
                  <a:ea typeface="Arial Narrow"/>
                  <a:cs typeface="Arial Narrow"/>
                </a:rPr>
                <a:t>.
</a:t>
              </a:r>
            </a:p>
          </xdr:txBody>
        </xdr:sp>
        <xdr:sp>
          <xdr:nvSpPr>
            <xdr:cNvPr id="10" name="Rectangle 10"/>
            <xdr:cNvSpPr>
              <a:spLocks/>
            </xdr:cNvSpPr>
          </xdr:nvSpPr>
          <xdr:spPr>
            <a:xfrm>
              <a:off x="4958313" y="2567037"/>
              <a:ext cx="536841" cy="2940435"/>
            </a:xfrm>
            <a:prstGeom prst="rect">
              <a:avLst/>
            </a:prstGeom>
            <a:solidFill>
              <a:srgbClr val="7CCCE8"/>
            </a:solidFill>
            <a:ln w="9525" cmpd="sng">
              <a:noFill/>
            </a:ln>
          </xdr:spPr>
          <xdr:txBody>
            <a:bodyPr vertOverflow="clip" wrap="square" lIns="18288" tIns="0" rIns="0" bIns="0" anchor="ctr" vert="vert270"/>
            <a:p>
              <a:pPr algn="ctr">
                <a:defRPr/>
              </a:pPr>
              <a:r>
                <a:rPr lang="en-US" cap="none" sz="1600" b="1" i="0" u="none" baseline="0">
                  <a:solidFill>
                    <a:srgbClr val="FFFFFF"/>
                  </a:solidFill>
                </a:rPr>
                <a:t>PROJETS</a:t>
              </a:r>
              <a:r>
                <a:rPr lang="en-US" cap="none" sz="1600" b="1" i="0" u="none" baseline="0">
                  <a:solidFill>
                    <a:srgbClr val="FFFFFF"/>
                  </a:solidFill>
                </a:rPr>
                <a:t> CIBLES</a:t>
              </a:r>
            </a:p>
          </xdr:txBody>
        </xdr:sp>
      </xdr:grpSp>
      <xdr:grpSp>
        <xdr:nvGrpSpPr>
          <xdr:cNvPr id="11" name="Groupe 11"/>
          <xdr:cNvGrpSpPr>
            <a:grpSpLocks/>
          </xdr:cNvGrpSpPr>
        </xdr:nvGrpSpPr>
        <xdr:grpSpPr>
          <a:xfrm>
            <a:off x="62076" y="6882351"/>
            <a:ext cx="4708967" cy="2201288"/>
            <a:chOff x="68115" y="6522531"/>
            <a:chExt cx="4709139" cy="1915157"/>
          </a:xfrm>
          <a:solidFill>
            <a:srgbClr val="FFFFFF"/>
          </a:solidFill>
        </xdr:grpSpPr>
        <xdr:sp>
          <xdr:nvSpPr>
            <xdr:cNvPr id="12" name="ZoneTexte 12"/>
            <xdr:cNvSpPr txBox="1">
              <a:spLocks noChangeArrowheads="1"/>
            </xdr:cNvSpPr>
          </xdr:nvSpPr>
          <xdr:spPr>
            <a:xfrm>
              <a:off x="686189" y="6518223"/>
              <a:ext cx="4091065" cy="1910369"/>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Arial Narrow"/>
                  <a:ea typeface="Arial Narrow"/>
                  <a:cs typeface="Arial Narrow"/>
                </a:rPr>
                <a:t>Les porteurs de projets sollicitant un soutien devront démontrer </a:t>
              </a:r>
              <a:r>
                <a:rPr lang="en-US" cap="none" sz="1000" b="1" i="0" u="none" baseline="0">
                  <a:solidFill>
                    <a:srgbClr val="000000"/>
                  </a:solidFill>
                  <a:latin typeface="Arial Narrow"/>
                  <a:ea typeface="Arial Narrow"/>
                  <a:cs typeface="Arial Narrow"/>
                </a:rPr>
                <a:t>en quoi ils contribuent à la réalisation des objectifs précisés dans l’appel à projets. 
</a:t>
              </a:r>
              <a:r>
                <a:rPr lang="en-US" cap="none" sz="1000" b="1" i="0" u="none" baseline="0">
                  <a:solidFill>
                    <a:srgbClr val="0000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Seront particulièrement observés </a:t>
              </a:r>
              <a:r>
                <a:rPr lang="en-US" cap="none" sz="1000" b="0" i="0" u="none" baseline="0">
                  <a:solidFill>
                    <a:srgbClr val="000000"/>
                  </a:solidFill>
                  <a:latin typeface="Arial Narrow"/>
                  <a:ea typeface="Arial Narrow"/>
                  <a:cs typeface="Arial Narrow"/>
                </a:rPr>
                <a:t>:</a:t>
              </a:r>
              <a:r>
                <a:rPr lang="en-US" cap="none" sz="1000" b="0" i="0" u="none" baseline="0">
                  <a:solidFill>
                    <a:srgbClr val="000000"/>
                  </a:solidFill>
                  <a:latin typeface="Arial Narrow"/>
                  <a:ea typeface="Arial Narrow"/>
                  <a:cs typeface="Arial Narrow"/>
                </a:rPr>
                <a:t> l</a:t>
              </a:r>
              <a:r>
                <a:rPr lang="en-US" cap="none" sz="1000" b="0" i="0" u="none" baseline="0">
                  <a:solidFill>
                    <a:srgbClr val="000000"/>
                  </a:solidFill>
                  <a:latin typeface="Arial Narrow"/>
                  <a:ea typeface="Arial Narrow"/>
                  <a:cs typeface="Arial Narrow"/>
                </a:rPr>
                <a:t>es objectifs et résultats concrets attendus</a:t>
              </a:r>
              <a:r>
                <a:rPr lang="en-US" cap="none" sz="1000" b="0" i="0" u="none" baseline="0">
                  <a:solidFill>
                    <a:srgbClr val="000000"/>
                  </a:solidFill>
                  <a:latin typeface="Arial Narrow"/>
                  <a:ea typeface="Arial Narrow"/>
                  <a:cs typeface="Arial Narrow"/>
                </a:rPr>
                <a:t> : </a:t>
              </a:r>
              <a:r>
                <a:rPr lang="en-US" cap="none" sz="1000" b="1" i="0" u="none" baseline="0">
                  <a:solidFill>
                    <a:srgbClr val="000000"/>
                  </a:solidFill>
                  <a:latin typeface="Arial Narrow"/>
                  <a:ea typeface="Arial Narrow"/>
                  <a:cs typeface="Arial Narrow"/>
                </a:rPr>
                <a:t>Qui est le public visé et quels seront les moyens de le concerner </a:t>
              </a:r>
              <a:r>
                <a:rPr lang="en-US" cap="none" sz="1000" b="0" i="0" u="none" baseline="0">
                  <a:solidFill>
                    <a:srgbClr val="000000"/>
                  </a:solidFill>
                  <a:latin typeface="Arial Narrow"/>
                  <a:ea typeface="Arial Narrow"/>
                  <a:cs typeface="Arial Narrow"/>
                </a:rPr>
                <a:t>?</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Quelle est </a:t>
              </a:r>
              <a:r>
                <a:rPr lang="en-US" cap="none" sz="1000" b="1" i="0" u="none" baseline="0">
                  <a:solidFill>
                    <a:srgbClr val="000000"/>
                  </a:solidFill>
                  <a:latin typeface="Arial Narrow"/>
                  <a:ea typeface="Arial Narrow"/>
                  <a:cs typeface="Arial Narrow"/>
                </a:rPr>
                <a:t>l’ambition du projet, ses objectifs de développement </a:t>
              </a:r>
              <a:r>
                <a:rPr lang="en-US" cap="none" sz="1000" b="0" i="0" u="none" baseline="0">
                  <a:solidFill>
                    <a:srgbClr val="000000"/>
                  </a:solidFill>
                  <a:latin typeface="Arial Narrow"/>
                  <a:ea typeface="Arial Narrow"/>
                  <a:cs typeface="Arial Narrow"/>
                </a:rPr>
                <a:t>?</a:t>
              </a:r>
              <a:r>
                <a:rPr lang="en-US" cap="none" sz="1000" b="0" i="0" u="none" baseline="0">
                  <a:solidFill>
                    <a:srgbClr val="0000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L’inscription territoriale du porteur de projet</a:t>
              </a:r>
              <a:r>
                <a:rPr lang="en-US" cap="none" sz="1000" b="0" i="0" u="none" baseline="0">
                  <a:solidFill>
                    <a:srgbClr val="000000"/>
                  </a:solidFill>
                  <a:latin typeface="Arial Narrow"/>
                  <a:ea typeface="Arial Narrow"/>
                  <a:cs typeface="Arial Narrow"/>
                </a:rPr>
                <a:t>, les liens entretenus avec les autres secteurs d’activités, la nature des partenariats de proximité.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La </a:t>
              </a:r>
              <a:r>
                <a:rPr lang="en-US" cap="none" sz="1000" b="1" i="0" u="none" baseline="0">
                  <a:solidFill>
                    <a:srgbClr val="000000"/>
                  </a:solidFill>
                  <a:latin typeface="Arial Narrow"/>
                  <a:ea typeface="Arial Narrow"/>
                  <a:cs typeface="Arial Narrow"/>
                </a:rPr>
                <a:t>qualité générale du dossier </a:t>
              </a:r>
              <a:r>
                <a:rPr lang="en-US" cap="none" sz="1000" b="0" i="0" u="none" baseline="0">
                  <a:solidFill>
                    <a:srgbClr val="000000"/>
                  </a:solidFill>
                  <a:latin typeface="Arial Narrow"/>
                  <a:ea typeface="Arial Narrow"/>
                  <a:cs typeface="Arial Narrow"/>
                </a:rPr>
                <a:t>(contenu, lisibilité, concision), les éléments méthodologiques (la cohérence entre les moyens et les objectifs, l’identification des effets attendus, les modalités d’évaluation), seront déterminants dans l’appréciation du projet.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Le </a:t>
              </a:r>
              <a:r>
                <a:rPr lang="en-US" cap="none" sz="1000" b="1" i="0" u="none" baseline="0">
                  <a:solidFill>
                    <a:srgbClr val="000000"/>
                  </a:solidFill>
                  <a:latin typeface="Arial Narrow"/>
                  <a:ea typeface="Arial Narrow"/>
                  <a:cs typeface="Arial Narrow"/>
                </a:rPr>
                <a:t>caractère innovant du projet </a:t>
              </a:r>
              <a:r>
                <a:rPr lang="en-US" cap="none" sz="1000" b="0" i="0" u="none" baseline="0">
                  <a:solidFill>
                    <a:srgbClr val="000000"/>
                  </a:solidFill>
                  <a:latin typeface="Arial Narrow"/>
                  <a:ea typeface="Arial Narrow"/>
                  <a:cs typeface="Arial Narrow"/>
                </a:rPr>
                <a:t>: originalité de la démarche, améliorations en termes d’organisation ou de fonctionnement, mise en place de nouvelles réponses à des besoins mal ou peu satisfaits…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Les moyens mis en œuvre pour assurer une </a:t>
              </a:r>
              <a:r>
                <a:rPr lang="en-US" cap="none" sz="1000" b="1" i="0" u="none" baseline="0">
                  <a:solidFill>
                    <a:srgbClr val="000000"/>
                  </a:solidFill>
                  <a:latin typeface="Arial Narrow"/>
                  <a:ea typeface="Arial Narrow"/>
                  <a:cs typeface="Arial Narrow"/>
                </a:rPr>
                <a:t>durabilité de l’impact du projet sur l’écosystème musical et/ou le territoire</a:t>
              </a:r>
              <a:r>
                <a:rPr lang="en-US" cap="none" sz="1000" b="0" i="0" u="none" baseline="0">
                  <a:solidFill>
                    <a:srgbClr val="000000"/>
                  </a:solidFill>
                  <a:latin typeface="Arial Narrow"/>
                  <a:ea typeface="Arial Narrow"/>
                  <a:cs typeface="Arial Narrow"/>
                </a:rPr>
                <a:t> : travail de proximité ou de dimension régionale, prise en compte effective de la diversité des acteurs composant le paysage musical du territoire, pertinence des partenariats …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Le modèle économique et la pérennité de l’action. 
</a:t>
              </a:r>
            </a:p>
          </xdr:txBody>
        </xdr:sp>
        <xdr:sp>
          <xdr:nvSpPr>
            <xdr:cNvPr id="13" name="Rectangle 13"/>
            <xdr:cNvSpPr>
              <a:spLocks/>
            </xdr:cNvSpPr>
          </xdr:nvSpPr>
          <xdr:spPr>
            <a:xfrm>
              <a:off x="74001" y="6536895"/>
              <a:ext cx="533310" cy="1900793"/>
            </a:xfrm>
            <a:prstGeom prst="rect">
              <a:avLst/>
            </a:prstGeom>
            <a:solidFill>
              <a:srgbClr val="7CCCE9"/>
            </a:solidFill>
            <a:ln w="9525" cmpd="sng">
              <a:noFill/>
            </a:ln>
          </xdr:spPr>
          <xdr:txBody>
            <a:bodyPr vertOverflow="clip" wrap="square" lIns="18288" tIns="0" rIns="0" bIns="0" anchor="ctr" vert="vert270"/>
            <a:p>
              <a:pPr algn="ctr">
                <a:defRPr/>
              </a:pPr>
              <a:r>
                <a:rPr lang="en-US" cap="none" sz="1600" b="0" i="0" u="none" baseline="0">
                  <a:solidFill>
                    <a:srgbClr val="FFFFFF"/>
                  </a:solidFill>
                </a:rPr>
                <a:t>CRITERES D'APPRECIATION 
</a:t>
              </a:r>
            </a:p>
          </xdr:txBody>
        </xdr:sp>
      </xdr:grpSp>
      <xdr:grpSp>
        <xdr:nvGrpSpPr>
          <xdr:cNvPr id="14" name="Groupe 27"/>
          <xdr:cNvGrpSpPr>
            <a:grpSpLocks/>
          </xdr:cNvGrpSpPr>
        </xdr:nvGrpSpPr>
        <xdr:grpSpPr>
          <a:xfrm>
            <a:off x="50274" y="9220495"/>
            <a:ext cx="4720769" cy="2041237"/>
            <a:chOff x="56199" y="8490889"/>
            <a:chExt cx="4722798" cy="2082285"/>
          </a:xfrm>
          <a:solidFill>
            <a:srgbClr val="FFFFFF"/>
          </a:solidFill>
        </xdr:grpSpPr>
        <xdr:sp>
          <xdr:nvSpPr>
            <xdr:cNvPr id="15" name="ZoneTexte 25"/>
            <xdr:cNvSpPr txBox="1">
              <a:spLocks noChangeArrowheads="1"/>
            </xdr:cNvSpPr>
          </xdr:nvSpPr>
          <xdr:spPr>
            <a:xfrm>
              <a:off x="650091" y="9790755"/>
              <a:ext cx="4128906" cy="292561"/>
            </a:xfrm>
            <a:prstGeom prst="rect">
              <a:avLst/>
            </a:prstGeom>
            <a:solidFill>
              <a:srgbClr val="FFFFFF"/>
            </a:solidFill>
            <a:ln w="9525" cmpd="sng">
              <a:noFill/>
            </a:ln>
          </xdr:spPr>
          <xdr:txBody>
            <a:bodyPr vertOverflow="clip" wrap="square" anchor="ctr"/>
            <a:p>
              <a:pPr algn="l">
                <a:defRPr/>
              </a:pPr>
              <a:r>
                <a:rPr lang="en-US" cap="none" u="none" baseline="0">
                  <a:latin typeface="Arial"/>
                  <a:ea typeface="Arial"/>
                  <a:cs typeface="Arial"/>
                </a:rPr>
                <a:t/>
              </a:r>
            </a:p>
          </xdr:txBody>
        </xdr:sp>
        <xdr:sp>
          <xdr:nvSpPr>
            <xdr:cNvPr id="16" name="ZoneTexte 26"/>
            <xdr:cNvSpPr txBox="1">
              <a:spLocks noChangeArrowheads="1"/>
            </xdr:cNvSpPr>
          </xdr:nvSpPr>
          <xdr:spPr>
            <a:xfrm>
              <a:off x="668982" y="8490889"/>
              <a:ext cx="4092304" cy="208228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CCFF"/>
                  </a:solidFill>
                  <a:latin typeface="Arial Narrow"/>
                  <a:ea typeface="Arial Narrow"/>
                  <a:cs typeface="Arial Narrow"/>
                </a:rPr>
                <a:t>Dépenses éligibles </a:t>
              </a:r>
              <a:r>
                <a:rPr lang="en-US" cap="none" sz="1000" b="0" i="0" u="none" baseline="0">
                  <a:solidFill>
                    <a:srgbClr val="00CCFF"/>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Les dépenses éligibles doivent être </a:t>
              </a:r>
              <a:r>
                <a:rPr lang="en-US" cap="none" sz="1000" b="1" i="0" u="none" baseline="0">
                  <a:solidFill>
                    <a:srgbClr val="000000"/>
                  </a:solidFill>
                  <a:latin typeface="Arial Narrow"/>
                  <a:ea typeface="Arial Narrow"/>
                  <a:cs typeface="Arial Narrow"/>
                </a:rPr>
                <a:t>engagées à partir du 1</a:t>
              </a:r>
              <a:r>
                <a:rPr lang="en-US" cap="none" sz="1100" b="1" i="0" u="none" baseline="30000">
                  <a:solidFill>
                    <a:srgbClr val="000000"/>
                  </a:solidFill>
                  <a:latin typeface="Calibri"/>
                  <a:ea typeface="Calibri"/>
                  <a:cs typeface="Calibri"/>
                </a:rPr>
                <a:t>er</a:t>
              </a:r>
              <a:r>
                <a:rPr lang="en-US" cap="none" sz="1000" b="1" i="0" u="none" baseline="0">
                  <a:solidFill>
                    <a:srgbClr val="000000"/>
                  </a:solidFill>
                  <a:latin typeface="Arial Narrow"/>
                  <a:ea typeface="Arial Narrow"/>
                  <a:cs typeface="Arial Narrow"/>
                </a:rPr>
                <a:t> janvier 2022</a:t>
              </a:r>
              <a:r>
                <a:rPr lang="en-US" cap="none" sz="1000" b="0" i="0" u="none" baseline="0">
                  <a:solidFill>
                    <a:srgbClr val="000000"/>
                  </a:solidFill>
                  <a:latin typeface="Arial Narrow"/>
                  <a:ea typeface="Arial Narrow"/>
                  <a:cs typeface="Arial Narrow"/>
                </a:rPr>
                <a:t>. Elles incluent toutes les dépenses de fonctionnement directement liées à la réalisation du projet : salaires et charges, frais de déplacement et d’hébergement, achats, location de matériel, prestations diverses, communication…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L'aide accordée ne pourra excéder 50 % du montant global du projet.
</a:t>
              </a:r>
              <a:r>
                <a:rPr lang="en-US" cap="none" sz="1000" b="0" i="0" u="none" baseline="0">
                  <a:solidFill>
                    <a:srgbClr val="000000"/>
                  </a:solidFill>
                  <a:latin typeface="Arial Narrow"/>
                  <a:ea typeface="Arial Narrow"/>
                  <a:cs typeface="Arial Narrow"/>
                </a:rPr>
                <a:t>Les projets aidés dans le cadre de cet appel à projets ne doivent pas avoir été soutenus pour le même objet par le Centre national de la musique, l’État (DRAC) ou le conseil régional des Pays de la Loire dans le cadre de leurs dispositifs habituels.
</a:t>
              </a:r>
              <a:r>
                <a:rPr lang="en-US" cap="none" sz="1000" b="1" i="0" u="none" baseline="0">
                  <a:solidFill>
                    <a:srgbClr val="000000"/>
                  </a:solidFill>
                  <a:latin typeface="Arial Narrow"/>
                  <a:ea typeface="Arial Narrow"/>
                  <a:cs typeface="Arial Narrow"/>
                </a:rPr>
                <a:t>
</a:t>
              </a:r>
              <a:r>
                <a:rPr lang="en-US" cap="none" sz="1000" b="1" i="0" u="none" baseline="0">
                  <a:solidFill>
                    <a:srgbClr val="00CCFF"/>
                  </a:solidFill>
                  <a:latin typeface="Arial Narrow"/>
                  <a:ea typeface="Arial Narrow"/>
                  <a:cs typeface="Arial Narrow"/>
                </a:rPr>
                <a:t>Versements de l'aide</a:t>
              </a:r>
              <a:r>
                <a:rPr lang="en-US" cap="none" sz="1000" b="0" i="0" u="none" baseline="0">
                  <a:solidFill>
                    <a:srgbClr val="00CCFF"/>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L'aide sera versée en deux fois : 70 % à la notification de l'aide et 30 % à la remise des justificatifs (</a:t>
              </a:r>
              <a:r>
                <a:rPr lang="en-US" cap="none" sz="1000" b="0" i="0" u="none" baseline="0">
                  <a:solidFill>
                    <a:srgbClr val="000000"/>
                  </a:solidFill>
                  <a:latin typeface="Arial Narrow"/>
                  <a:ea typeface="Arial Narrow"/>
                  <a:cs typeface="Arial Narrow"/>
                </a:rPr>
                <a:t>bilan détaillé de l’action, budget réalisé accompagné des explications des écarts éventuels entre le réalisé et le prévisionnel, tout élément justifiant la réalisation de l’action et les résultats obtenus</a:t>
              </a:r>
              <a:r>
                <a:rPr lang="en-US" cap="none" sz="1000" b="0" i="0" u="none" baseline="0">
                  <a:solidFill>
                    <a:srgbClr val="000000"/>
                  </a:solidFill>
                  <a:latin typeface="Arial Narrow"/>
                  <a:ea typeface="Arial Narrow"/>
                  <a:cs typeface="Arial Narrow"/>
                </a:rPr>
                <a:t> et d'un r</a:t>
              </a:r>
              <a:r>
                <a:rPr lang="en-US" cap="none" sz="1000" b="0" i="0" u="none" baseline="0">
                  <a:solidFill>
                    <a:srgbClr val="000000"/>
                  </a:solidFill>
                  <a:latin typeface="Arial Narrow"/>
                  <a:ea typeface="Arial Narrow"/>
                  <a:cs typeface="Arial Narrow"/>
                </a:rPr>
                <a:t>elevé didentité bancaire). </a:t>
              </a:r>
              <a:r>
                <a:rPr lang="en-US" cap="none" sz="1000" b="0" i="0" u="none" baseline="0">
                  <a:solidFill>
                    <a:srgbClr val="000000"/>
                  </a:solidFill>
                  <a:latin typeface="Arial Narrow"/>
                  <a:ea typeface="Arial Narrow"/>
                  <a:cs typeface="Arial Narrow"/>
                </a:rPr>
                <a:t>
</a:t>
              </a:r>
              <a:r>
                <a:rPr lang="en-US" cap="none" sz="1000" b="1" i="0" u="none" baseline="0">
                  <a:solidFill>
                    <a:srgbClr val="00CCFF"/>
                  </a:solidFill>
                  <a:latin typeface="Arial Narrow"/>
                  <a:ea typeface="Arial Narrow"/>
                  <a:cs typeface="Arial Narrow"/>
                </a:rPr>
                <a:t>Bilan</a:t>
              </a:r>
              <a:r>
                <a:rPr lang="en-US" cap="none" sz="1000" b="0" i="0" u="none" baseline="0">
                  <a:solidFill>
                    <a:srgbClr val="00CCFF"/>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Un</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bilan moral et financier (en dépenses et en recettes) du projet au titre duquel a été reçue l’aide</a:t>
              </a:r>
              <a:r>
                <a:rPr lang="en-US" cap="none" sz="1000" b="0" i="0" u="none" baseline="0">
                  <a:solidFill>
                    <a:srgbClr val="000000"/>
                  </a:solidFill>
                  <a:latin typeface="Arial Narrow"/>
                  <a:ea typeface="Arial Narrow"/>
                  <a:cs typeface="Arial Narrow"/>
                </a:rPr>
                <a:t> devra être présenté à l'issue du projet</a:t>
              </a:r>
              <a:r>
                <a:rPr lang="en-US" cap="none" sz="1000" b="0" i="0" u="none" baseline="0">
                  <a:solidFill>
                    <a:srgbClr val="000000"/>
                  </a:solidFill>
                  <a:latin typeface="Arial Narrow"/>
                  <a:ea typeface="Arial Narrow"/>
                  <a:cs typeface="Arial Narrow"/>
                </a:rPr>
                <a:t> au plus tard le 30 juin 2023.</a:t>
              </a:r>
              <a:r>
                <a:rPr lang="en-US" cap="none" sz="1000" b="0" i="0" u="none" baseline="0">
                  <a:solidFill>
                    <a:srgbClr val="000000"/>
                  </a:solidFill>
                  <a:latin typeface="Arial Narrow"/>
                  <a:ea typeface="Arial Narrow"/>
                  <a:cs typeface="Arial Narrow"/>
                </a:rPr>
                <a:t>
</a:t>
              </a:r>
            </a:p>
          </xdr:txBody>
        </xdr:sp>
        <xdr:sp>
          <xdr:nvSpPr>
            <xdr:cNvPr id="17" name="Rectangle 21"/>
            <xdr:cNvSpPr>
              <a:spLocks/>
            </xdr:cNvSpPr>
          </xdr:nvSpPr>
          <xdr:spPr>
            <a:xfrm>
              <a:off x="56199" y="8496615"/>
              <a:ext cx="539580" cy="2070832"/>
            </a:xfrm>
            <a:prstGeom prst="rect">
              <a:avLst/>
            </a:prstGeom>
            <a:solidFill>
              <a:srgbClr val="7CCCE8"/>
            </a:solidFill>
            <a:ln w="9525" cmpd="sng">
              <a:noFill/>
            </a:ln>
          </xdr:spPr>
          <xdr:txBody>
            <a:bodyPr vertOverflow="clip" wrap="square" lIns="18288" tIns="0" rIns="0" bIns="0" anchor="ctr" vert="vert270"/>
            <a:p>
              <a:pPr algn="ctr">
                <a:defRPr/>
              </a:pPr>
              <a:r>
                <a:rPr lang="en-US" cap="none" sz="1600" b="0" i="0" u="none" baseline="0">
                  <a:solidFill>
                    <a:srgbClr val="FFFFFF"/>
                  </a:solidFill>
                </a:rPr>
                <a:t> MODALITÉS DE L'AIDE</a:t>
              </a:r>
            </a:p>
          </xdr:txBody>
        </xdr:sp>
      </xdr:grpSp>
    </xdr:grpSp>
    <xdr:clientData/>
  </xdr:twoCellAnchor>
  <xdr:twoCellAnchor>
    <xdr:from>
      <xdr:col>7</xdr:col>
      <xdr:colOff>47625</xdr:colOff>
      <xdr:row>65</xdr:row>
      <xdr:rowOff>0</xdr:rowOff>
    </xdr:from>
    <xdr:to>
      <xdr:col>9</xdr:col>
      <xdr:colOff>742950</xdr:colOff>
      <xdr:row>71</xdr:row>
      <xdr:rowOff>28575</xdr:rowOff>
    </xdr:to>
    <xdr:sp>
      <xdr:nvSpPr>
        <xdr:cNvPr id="18" name="ZoneTexte 8"/>
        <xdr:cNvSpPr txBox="1">
          <a:spLocks noChangeArrowheads="1"/>
        </xdr:cNvSpPr>
      </xdr:nvSpPr>
      <xdr:spPr>
        <a:xfrm>
          <a:off x="5905500" y="13354050"/>
          <a:ext cx="2943225"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FF0000"/>
              </a:solidFill>
              <a:latin typeface="Arial Narrow"/>
              <a:ea typeface="Arial Narrow"/>
              <a:cs typeface="Arial Narrow"/>
            </a:rPr>
            <a:t>Tous les onglets de couleur doivent être remplis</a:t>
          </a:r>
          <a:r>
            <a:rPr lang="en-US" cap="none" sz="1000" b="1" i="0" u="none" baseline="0">
              <a:solidFill>
                <a:srgbClr val="FF0000"/>
              </a:solidFill>
              <a:latin typeface="Arial Narrow"/>
              <a:ea typeface="Arial Narrow"/>
              <a:cs typeface="Arial Narrow"/>
            </a:rPr>
            <a:t>. 
</a:t>
          </a:r>
          <a:r>
            <a:rPr lang="en-US" cap="none" sz="1000" b="1" i="0" u="none" baseline="0">
              <a:solidFill>
                <a:srgbClr val="FF0000"/>
              </a:solidFill>
              <a:latin typeface="Arial Narrow"/>
              <a:ea typeface="Arial Narrow"/>
              <a:cs typeface="Arial Narrow"/>
            </a:rPr>
            <a:t>Pour les matrices budgétaires, les cellules en jaune</a:t>
          </a:r>
          <a:r>
            <a:rPr lang="en-US" cap="none" sz="1000" b="1" i="0" u="none" baseline="0">
              <a:solidFill>
                <a:srgbClr val="FF0000"/>
              </a:solidFill>
              <a:latin typeface="Arial Narrow"/>
              <a:ea typeface="Arial Narrow"/>
              <a:cs typeface="Arial Narrow"/>
            </a:rPr>
            <a:t> sont à renseigner. </a:t>
          </a:r>
        </a:p>
      </xdr:txBody>
    </xdr:sp>
    <xdr:clientData/>
  </xdr:twoCellAnchor>
  <xdr:oneCellAnchor>
    <xdr:from>
      <xdr:col>12</xdr:col>
      <xdr:colOff>38100</xdr:colOff>
      <xdr:row>21</xdr:row>
      <xdr:rowOff>19050</xdr:rowOff>
    </xdr:from>
    <xdr:ext cx="257175" cy="304800"/>
    <xdr:sp fLocksText="0">
      <xdr:nvSpPr>
        <xdr:cNvPr id="19" name="ZoneTexte 5"/>
        <xdr:cNvSpPr txBox="1">
          <a:spLocks noChangeArrowheads="1"/>
        </xdr:cNvSpPr>
      </xdr:nvSpPr>
      <xdr:spPr>
        <a:xfrm>
          <a:off x="10125075" y="4400550"/>
          <a:ext cx="257175" cy="3048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7</xdr:col>
      <xdr:colOff>38100</xdr:colOff>
      <xdr:row>53</xdr:row>
      <xdr:rowOff>95250</xdr:rowOff>
    </xdr:from>
    <xdr:to>
      <xdr:col>9</xdr:col>
      <xdr:colOff>847725</xdr:colOff>
      <xdr:row>64</xdr:row>
      <xdr:rowOff>57150</xdr:rowOff>
    </xdr:to>
    <xdr:sp>
      <xdr:nvSpPr>
        <xdr:cNvPr id="20" name="ZoneTexte 2"/>
        <xdr:cNvSpPr txBox="1">
          <a:spLocks noChangeArrowheads="1"/>
        </xdr:cNvSpPr>
      </xdr:nvSpPr>
      <xdr:spPr>
        <a:xfrm>
          <a:off x="5895975" y="11049000"/>
          <a:ext cx="3057525" cy="2162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Le Pôle </a:t>
          </a:r>
          <a:r>
            <a:rPr lang="en-US" cap="none" sz="1000" b="0" i="0" u="none" baseline="0">
              <a:solidFill>
                <a:srgbClr val="000000"/>
              </a:solidFill>
              <a:latin typeface="Arial Narrow"/>
              <a:ea typeface="Arial Narrow"/>
              <a:cs typeface="Arial Narrow"/>
            </a:rPr>
            <a:t>: Elodie Wable et/ou Céline Binet-Bos, contact@musiquesactuelles-pdl.org, 02 40 20 03 25,</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Région des Pays de la Loire </a:t>
          </a:r>
          <a:r>
            <a:rPr lang="en-US" cap="none" sz="1000" b="0" i="0" u="none" baseline="0">
              <a:solidFill>
                <a:srgbClr val="000000"/>
              </a:solidFill>
              <a:latin typeface="Arial Narrow"/>
              <a:ea typeface="Arial Narrow"/>
              <a:cs typeface="Arial Narrow"/>
            </a:rPr>
            <a:t>: Lucie Vinatier, lucie.vinatier@paysdelaloire.fr,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L’État – DRAC des Pays de la Loire </a:t>
          </a:r>
          <a:r>
            <a:rPr lang="en-US" cap="none" sz="1000" b="0" i="0" u="none" baseline="0">
              <a:solidFill>
                <a:srgbClr val="000000"/>
              </a:solidFill>
              <a:latin typeface="Arial Narrow"/>
              <a:ea typeface="Arial Narrow"/>
              <a:cs typeface="Arial Narrow"/>
            </a:rPr>
            <a:t>: Marc Lawton, marc.lawton@culture.gouv.fr,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Le Centre national de la musique </a:t>
          </a:r>
          <a:r>
            <a:rPr lang="en-US" cap="none" sz="1000" b="0" i="0" u="none" baseline="0">
              <a:solidFill>
                <a:srgbClr val="000000"/>
              </a:solidFill>
              <a:latin typeface="Arial Narrow"/>
              <a:ea typeface="Arial Narrow"/>
              <a:cs typeface="Arial Narrow"/>
            </a:rPr>
            <a:t>(CNM) : Fabrice Borie, fabrice.borie@cnm.fr, 01 83 75 26 51.         </a:t>
          </a:r>
        </a:p>
      </xdr:txBody>
    </xdr:sp>
    <xdr:clientData/>
  </xdr:twoCellAnchor>
  <xdr:twoCellAnchor editAs="oneCell">
    <xdr:from>
      <xdr:col>1</xdr:col>
      <xdr:colOff>523875</xdr:colOff>
      <xdr:row>0</xdr:row>
      <xdr:rowOff>0</xdr:rowOff>
    </xdr:from>
    <xdr:to>
      <xdr:col>9</xdr:col>
      <xdr:colOff>876300</xdr:colOff>
      <xdr:row>14</xdr:row>
      <xdr:rowOff>95250</xdr:rowOff>
    </xdr:to>
    <xdr:pic>
      <xdr:nvPicPr>
        <xdr:cNvPr id="21" name="Image 15"/>
        <xdr:cNvPicPr preferRelativeResize="1">
          <a:picLocks noChangeAspect="1"/>
        </xdr:cNvPicPr>
      </xdr:nvPicPr>
      <xdr:blipFill>
        <a:blip r:embed="rId1"/>
        <a:stretch>
          <a:fillRect/>
        </a:stretch>
      </xdr:blipFill>
      <xdr:spPr>
        <a:xfrm>
          <a:off x="600075" y="0"/>
          <a:ext cx="8382000" cy="2981325"/>
        </a:xfrm>
        <a:prstGeom prst="rect">
          <a:avLst/>
        </a:prstGeom>
        <a:noFill/>
        <a:ln w="9525" cmpd="sng">
          <a:noFill/>
        </a:ln>
      </xdr:spPr>
    </xdr:pic>
    <xdr:clientData/>
  </xdr:twoCellAnchor>
  <xdr:twoCellAnchor>
    <xdr:from>
      <xdr:col>0</xdr:col>
      <xdr:colOff>0</xdr:colOff>
      <xdr:row>14</xdr:row>
      <xdr:rowOff>38100</xdr:rowOff>
    </xdr:from>
    <xdr:to>
      <xdr:col>9</xdr:col>
      <xdr:colOff>876300</xdr:colOff>
      <xdr:row>16</xdr:row>
      <xdr:rowOff>57150</xdr:rowOff>
    </xdr:to>
    <xdr:sp>
      <xdr:nvSpPr>
        <xdr:cNvPr id="22" name="ZoneTexte 6"/>
        <xdr:cNvSpPr txBox="1">
          <a:spLocks noChangeArrowheads="1"/>
        </xdr:cNvSpPr>
      </xdr:nvSpPr>
      <xdr:spPr>
        <a:xfrm>
          <a:off x="0" y="2924175"/>
          <a:ext cx="8982075" cy="419100"/>
        </a:xfrm>
        <a:prstGeom prst="rect">
          <a:avLst/>
        </a:prstGeom>
        <a:solidFill>
          <a:srgbClr val="7CCCE8"/>
        </a:solidFill>
        <a:ln w="9525" cmpd="sng">
          <a:noFill/>
        </a:ln>
      </xdr:spPr>
      <xdr:txBody>
        <a:bodyPr vertOverflow="clip" wrap="square" anchor="ctr"/>
        <a:p>
          <a:pPr algn="ctr">
            <a:defRPr/>
          </a:pPr>
          <a:r>
            <a:rPr lang="en-US" cap="none" sz="1600" b="1" i="0" u="none" baseline="0">
              <a:solidFill>
                <a:srgbClr val="FFFFFF"/>
              </a:solidFill>
              <a:latin typeface="Arial Narrow"/>
              <a:ea typeface="Arial Narrow"/>
              <a:cs typeface="Arial Narrow"/>
            </a:rPr>
            <a:t>APPEL À </a:t>
          </a:r>
          <a:r>
            <a:rPr lang="en-US" cap="none" sz="1600" b="1" i="0" u="none" baseline="0">
              <a:solidFill>
                <a:srgbClr val="FFFFFF"/>
              </a:solidFill>
              <a:latin typeface="Arial Narrow"/>
              <a:ea typeface="Arial Narrow"/>
              <a:cs typeface="Arial Narrow"/>
            </a:rPr>
            <a:t>PROJETS - </a:t>
          </a:r>
          <a:r>
            <a:rPr lang="en-US" cap="none" sz="1600" b="1" i="0" u="none" baseline="0">
              <a:solidFill>
                <a:srgbClr val="FFFFFF"/>
              </a:solidFill>
              <a:latin typeface="Arial Narrow"/>
              <a:ea typeface="Arial Narrow"/>
              <a:cs typeface="Arial Narrow"/>
            </a:rPr>
            <a:t>DIVERSITÉ MUSICALE  SUR LES TERRITOIRES 2022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114300</xdr:rowOff>
    </xdr:from>
    <xdr:to>
      <xdr:col>10</xdr:col>
      <xdr:colOff>9525</xdr:colOff>
      <xdr:row>3</xdr:row>
      <xdr:rowOff>0</xdr:rowOff>
    </xdr:to>
    <xdr:sp>
      <xdr:nvSpPr>
        <xdr:cNvPr id="1" name="ZoneTexte 2"/>
        <xdr:cNvSpPr txBox="1">
          <a:spLocks noChangeArrowheads="1"/>
        </xdr:cNvSpPr>
      </xdr:nvSpPr>
      <xdr:spPr>
        <a:xfrm>
          <a:off x="19050" y="552450"/>
          <a:ext cx="7029450" cy="819150"/>
        </a:xfrm>
        <a:prstGeom prst="rect">
          <a:avLst/>
        </a:prstGeom>
        <a:solidFill>
          <a:srgbClr val="7CCCE8"/>
        </a:solidFill>
        <a:ln w="9525" cmpd="sng">
          <a:noFill/>
        </a:ln>
      </xdr:spPr>
      <xdr:txBody>
        <a:bodyPr vertOverflow="clip" wrap="square"/>
        <a:p>
          <a:pPr algn="l">
            <a:defRPr/>
          </a:pPr>
          <a:r>
            <a:rPr lang="en-US" cap="none" sz="1400" b="1" i="0" u="none" baseline="0">
              <a:solidFill>
                <a:srgbClr val="FFFFFF"/>
              </a:solidFill>
              <a:latin typeface="Arial Narrow"/>
              <a:ea typeface="Arial Narrow"/>
              <a:cs typeface="Arial Narrow"/>
            </a:rPr>
            <a:t>Présentation de</a:t>
          </a:r>
          <a:r>
            <a:rPr lang="en-US" cap="none" sz="1400" b="1" i="0" u="none" baseline="0">
              <a:solidFill>
                <a:srgbClr val="FFFFFF"/>
              </a:solidFill>
              <a:latin typeface="Arial Narrow"/>
              <a:ea typeface="Arial Narrow"/>
              <a:cs typeface="Arial Narrow"/>
            </a:rPr>
            <a:t> la structure </a:t>
          </a:r>
          <a:r>
            <a:rPr lang="en-US" cap="none" sz="1100" b="0" i="0" u="none" baseline="0">
              <a:solidFill>
                <a:srgbClr val="FFFFFF"/>
              </a:solidFill>
              <a:latin typeface="Arial Narrow"/>
              <a:ea typeface="Arial Narrow"/>
              <a:cs typeface="Arial Narrow"/>
            </a:rPr>
            <a:t>:
</a:t>
          </a:r>
          <a:r>
            <a:rPr lang="en-US" cap="none" sz="1100" b="0" i="1" u="none" baseline="0">
              <a:solidFill>
                <a:srgbClr val="FFFFFF"/>
              </a:solidFill>
              <a:latin typeface="Arial Narrow"/>
              <a:ea typeface="Arial Narrow"/>
              <a:cs typeface="Arial Narrow"/>
            </a:rPr>
            <a:t>Historique
Présentation des activités
</a:t>
          </a:r>
        </a:p>
      </xdr:txBody>
    </xdr:sp>
    <xdr:clientData/>
  </xdr:twoCellAnchor>
  <xdr:twoCellAnchor>
    <xdr:from>
      <xdr:col>0</xdr:col>
      <xdr:colOff>19050</xdr:colOff>
      <xdr:row>3</xdr:row>
      <xdr:rowOff>19050</xdr:rowOff>
    </xdr:from>
    <xdr:to>
      <xdr:col>9</xdr:col>
      <xdr:colOff>495300</xdr:colOff>
      <xdr:row>20</xdr:row>
      <xdr:rowOff>66675</xdr:rowOff>
    </xdr:to>
    <xdr:sp fLocksText="0">
      <xdr:nvSpPr>
        <xdr:cNvPr id="2" name="ZoneTexte 3"/>
        <xdr:cNvSpPr txBox="1">
          <a:spLocks noChangeArrowheads="1"/>
        </xdr:cNvSpPr>
      </xdr:nvSpPr>
      <xdr:spPr>
        <a:xfrm>
          <a:off x="19050" y="1390650"/>
          <a:ext cx="6753225" cy="323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19050</xdr:colOff>
      <xdr:row>21</xdr:row>
      <xdr:rowOff>38100</xdr:rowOff>
    </xdr:from>
    <xdr:to>
      <xdr:col>10</xdr:col>
      <xdr:colOff>9525</xdr:colOff>
      <xdr:row>23</xdr:row>
      <xdr:rowOff>9525</xdr:rowOff>
    </xdr:to>
    <xdr:sp>
      <xdr:nvSpPr>
        <xdr:cNvPr id="3" name="ZoneTexte 5"/>
        <xdr:cNvSpPr txBox="1">
          <a:spLocks noChangeArrowheads="1"/>
        </xdr:cNvSpPr>
      </xdr:nvSpPr>
      <xdr:spPr>
        <a:xfrm>
          <a:off x="19050" y="4762500"/>
          <a:ext cx="7029450" cy="295275"/>
        </a:xfrm>
        <a:prstGeom prst="rect">
          <a:avLst/>
        </a:prstGeom>
        <a:solidFill>
          <a:srgbClr val="7CCCE9"/>
        </a:solidFill>
        <a:ln w="9525" cmpd="sng">
          <a:noFill/>
        </a:ln>
      </xdr:spPr>
      <xdr:txBody>
        <a:bodyPr vertOverflow="clip" wrap="square"/>
        <a:p>
          <a:pPr algn="l">
            <a:defRPr/>
          </a:pPr>
          <a:r>
            <a:rPr lang="en-US" cap="none" sz="1400" b="1" i="0" u="none" baseline="0">
              <a:solidFill>
                <a:srgbClr val="FFFFFF"/>
              </a:solidFill>
              <a:latin typeface="Arial Narrow"/>
              <a:ea typeface="Arial Narrow"/>
              <a:cs typeface="Arial Narrow"/>
            </a:rPr>
            <a:t>Équipe : </a:t>
          </a:r>
          <a:r>
            <a:rPr lang="en-US" cap="none" sz="1000" b="0" i="1" u="none" baseline="0">
              <a:solidFill>
                <a:srgbClr val="FFFFFF"/>
              </a:solidFill>
              <a:latin typeface="Arial Narrow"/>
              <a:ea typeface="Arial Narrow"/>
              <a:cs typeface="Arial Narrow"/>
            </a:rPr>
            <a:t>salariés</a:t>
          </a:r>
          <a:r>
            <a:rPr lang="en-US" cap="none" sz="1000" b="0" i="1" u="none" baseline="0">
              <a:solidFill>
                <a:srgbClr val="FFFFFF"/>
              </a:solidFill>
              <a:latin typeface="Arial Narrow"/>
              <a:ea typeface="Arial Narrow"/>
              <a:cs typeface="Arial Narrow"/>
            </a:rPr>
            <a:t> et membres du conseil d'administration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47625</xdr:rowOff>
    </xdr:from>
    <xdr:to>
      <xdr:col>1</xdr:col>
      <xdr:colOff>9525</xdr:colOff>
      <xdr:row>58</xdr:row>
      <xdr:rowOff>28575</xdr:rowOff>
    </xdr:to>
    <xdr:sp fLocksText="0">
      <xdr:nvSpPr>
        <xdr:cNvPr id="1" name="ZoneTexte 1"/>
        <xdr:cNvSpPr txBox="1">
          <a:spLocks noChangeArrowheads="1"/>
        </xdr:cNvSpPr>
      </xdr:nvSpPr>
      <xdr:spPr>
        <a:xfrm>
          <a:off x="0" y="5095875"/>
          <a:ext cx="6048375" cy="5124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19050</xdr:colOff>
      <xdr:row>3</xdr:row>
      <xdr:rowOff>19050</xdr:rowOff>
    </xdr:from>
    <xdr:to>
      <xdr:col>0</xdr:col>
      <xdr:colOff>6019800</xdr:colOff>
      <xdr:row>25</xdr:row>
      <xdr:rowOff>76200</xdr:rowOff>
    </xdr:to>
    <xdr:sp fLocksText="0">
      <xdr:nvSpPr>
        <xdr:cNvPr id="2" name="ZoneTexte 2"/>
        <xdr:cNvSpPr txBox="1">
          <a:spLocks noChangeArrowheads="1"/>
        </xdr:cNvSpPr>
      </xdr:nvSpPr>
      <xdr:spPr>
        <a:xfrm>
          <a:off x="19050" y="609600"/>
          <a:ext cx="6000750" cy="3829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38100</xdr:colOff>
      <xdr:row>77</xdr:row>
      <xdr:rowOff>57150</xdr:rowOff>
    </xdr:from>
    <xdr:to>
      <xdr:col>0</xdr:col>
      <xdr:colOff>6029325</xdr:colOff>
      <xdr:row>95</xdr:row>
      <xdr:rowOff>76200</xdr:rowOff>
    </xdr:to>
    <xdr:sp fLocksText="0">
      <xdr:nvSpPr>
        <xdr:cNvPr id="3" name="ZoneTexte 3"/>
        <xdr:cNvSpPr txBox="1">
          <a:spLocks noChangeArrowheads="1"/>
        </xdr:cNvSpPr>
      </xdr:nvSpPr>
      <xdr:spPr>
        <a:xfrm>
          <a:off x="38100" y="13896975"/>
          <a:ext cx="6000750" cy="2933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38100</xdr:colOff>
      <xdr:row>59</xdr:row>
      <xdr:rowOff>114300</xdr:rowOff>
    </xdr:from>
    <xdr:to>
      <xdr:col>1</xdr:col>
      <xdr:colOff>0</xdr:colOff>
      <xdr:row>75</xdr:row>
      <xdr:rowOff>66675</xdr:rowOff>
    </xdr:to>
    <xdr:sp fLocksText="0">
      <xdr:nvSpPr>
        <xdr:cNvPr id="4" name="ZoneTexte 4"/>
        <xdr:cNvSpPr txBox="1">
          <a:spLocks noChangeArrowheads="1"/>
        </xdr:cNvSpPr>
      </xdr:nvSpPr>
      <xdr:spPr>
        <a:xfrm>
          <a:off x="38100" y="10477500"/>
          <a:ext cx="6000750" cy="2847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95250</xdr:colOff>
      <xdr:row>1</xdr:row>
      <xdr:rowOff>95250</xdr:rowOff>
    </xdr:to>
    <xdr:sp>
      <xdr:nvSpPr>
        <xdr:cNvPr id="1" name="ZoneTexte 1"/>
        <xdr:cNvSpPr txBox="1">
          <a:spLocks noChangeArrowheads="1"/>
        </xdr:cNvSpPr>
      </xdr:nvSpPr>
      <xdr:spPr>
        <a:xfrm>
          <a:off x="0" y="0"/>
          <a:ext cx="7486650" cy="257175"/>
        </a:xfrm>
        <a:prstGeom prst="rect">
          <a:avLst/>
        </a:prstGeom>
        <a:solidFill>
          <a:srgbClr val="7CCCE8"/>
        </a:solidFill>
        <a:ln w="9525" cmpd="sng">
          <a:solidFill>
            <a:srgbClr val="BCBCBC"/>
          </a:solidFill>
          <a:headEnd type="none"/>
          <a:tailEnd type="none"/>
        </a:ln>
      </xdr:spPr>
      <xdr:txBody>
        <a:bodyPr vertOverflow="clip" wrap="square" anchor="ctr"/>
        <a:p>
          <a:pPr algn="ctr">
            <a:defRPr/>
          </a:pPr>
          <a:r>
            <a:rPr lang="en-US" cap="none" sz="1400" b="1" i="0" u="none" baseline="0">
              <a:solidFill>
                <a:srgbClr val="FFFFFF"/>
              </a:solidFill>
              <a:latin typeface="Arial Narrow"/>
              <a:ea typeface="Arial Narrow"/>
              <a:cs typeface="Arial Narrow"/>
            </a:rPr>
            <a:t>Autoévaluation</a:t>
          </a:r>
          <a:r>
            <a:rPr lang="en-US" cap="none" sz="1400" b="1" i="0" u="none" baseline="0">
              <a:solidFill>
                <a:srgbClr val="FFFFFF"/>
              </a:solidFill>
              <a:latin typeface="Arial Narrow"/>
              <a:ea typeface="Arial Narrow"/>
              <a:cs typeface="Arial Narrow"/>
            </a:rPr>
            <a:t> </a:t>
          </a:r>
        </a:p>
      </xdr:txBody>
    </xdr:sp>
    <xdr:clientData/>
  </xdr:twoCellAnchor>
  <xdr:twoCellAnchor>
    <xdr:from>
      <xdr:col>0</xdr:col>
      <xdr:colOff>0</xdr:colOff>
      <xdr:row>3</xdr:row>
      <xdr:rowOff>0</xdr:rowOff>
    </xdr:from>
    <xdr:to>
      <xdr:col>8</xdr:col>
      <xdr:colOff>0</xdr:colOff>
      <xdr:row>12</xdr:row>
      <xdr:rowOff>114300</xdr:rowOff>
    </xdr:to>
    <xdr:sp>
      <xdr:nvSpPr>
        <xdr:cNvPr id="2" name="ZoneTexte 3"/>
        <xdr:cNvSpPr txBox="1">
          <a:spLocks noChangeArrowheads="1"/>
        </xdr:cNvSpPr>
      </xdr:nvSpPr>
      <xdr:spPr>
        <a:xfrm>
          <a:off x="0" y="485775"/>
          <a:ext cx="7391400" cy="1571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Narrow"/>
              <a:ea typeface="Arial Narrow"/>
              <a:cs typeface="Arial Narrow"/>
            </a:rPr>
            <a:t>Cette grille d’autoévaluation est conçue pour aider les candidats à répondre au formulaire en ligne et à mieux cerner leur projet.</a:t>
          </a:r>
          <a:r>
            <a:rPr lang="en-US" cap="none" sz="900" b="0" i="0" u="none" baseline="0">
              <a:solidFill>
                <a:srgbClr val="000000"/>
              </a:solidFill>
              <a:latin typeface="Arial Narrow"/>
              <a:ea typeface="Arial Narrow"/>
              <a:cs typeface="Arial Narrow"/>
            </a:rPr>
            <a:t>
</a:t>
          </a:r>
          <a:r>
            <a:rPr lang="en-US" cap="none" sz="900" b="0" i="0" u="none" baseline="0">
              <a:solidFill>
                <a:srgbClr val="000000"/>
              </a:solidFill>
              <a:latin typeface="Arial Narrow"/>
              <a:ea typeface="Arial Narrow"/>
              <a:cs typeface="Arial Narrow"/>
            </a:rPr>
            <a:t>Elle est commune à tous les appels à projets. Elle ne cible donc pas tel ou tel appel à projets mais vise à clarifier les enjeux principaux de l’ingénierie de projets (cohérence avec la politique publique, gouvernance et pertinence du projet…). </a:t>
          </a:r>
          <a:r>
            <a:rPr lang="en-US" cap="none" sz="900" b="0" i="0" u="none" baseline="0">
              <a:solidFill>
                <a:srgbClr val="000000"/>
              </a:solidFill>
              <a:latin typeface="Arial Narrow"/>
              <a:ea typeface="Arial Narrow"/>
              <a:cs typeface="Arial Narrow"/>
            </a:rPr>
            <a:t>
</a:t>
          </a:r>
          <a:r>
            <a:rPr lang="en-US" cap="none" sz="900" b="0" i="0" u="none" baseline="0">
              <a:solidFill>
                <a:srgbClr val="000000"/>
              </a:solidFill>
              <a:latin typeface="Arial Narrow"/>
              <a:ea typeface="Arial Narrow"/>
              <a:cs typeface="Arial Narrow"/>
            </a:rPr>
            <a:t>Selon l’appel à projets auquel vous répondez, certains items ci-dessous ne vous concerneront pas. Une case « non concerné » est donc prévue pour ce cas. Il s’agit d’un outil permettant de vous positionner et de mesurer les marges d’amélioration de votre projet (l’objectif n’est donc pas systématiquement d’obtenir le meilleur « score » à chaque item).</a:t>
          </a:r>
          <a:r>
            <a:rPr lang="en-US" cap="none" sz="900" b="0" i="0" u="none" baseline="0">
              <a:solidFill>
                <a:srgbClr val="000000"/>
              </a:solidFill>
              <a:latin typeface="Arial Narrow"/>
              <a:ea typeface="Arial Narrow"/>
              <a:cs typeface="Arial Narrow"/>
            </a:rPr>
            <a:t>
</a:t>
          </a:r>
          <a:r>
            <a:rPr lang="en-US" cap="none" sz="900" b="0" i="0" u="none" baseline="0">
              <a:solidFill>
                <a:srgbClr val="000000"/>
              </a:solidFill>
              <a:latin typeface="Arial Narrow"/>
              <a:ea typeface="Arial Narrow"/>
              <a:cs typeface="Arial Narrow"/>
            </a:rPr>
            <a:t>Les critères et les indicateurs proposés pourront être utilisés par le comité de sélection lors de l’instruction des candidatures.</a:t>
          </a:r>
          <a:r>
            <a:rPr lang="en-US" cap="none" sz="900" b="0" i="0" u="none" baseline="0">
              <a:solidFill>
                <a:srgbClr val="000000"/>
              </a:solidFill>
              <a:latin typeface="Arial Narrow"/>
              <a:ea typeface="Arial Narrow"/>
              <a:cs typeface="Arial Narrow"/>
            </a:rPr>
            <a:t>
</a:t>
          </a:r>
          <a:r>
            <a:rPr lang="en-US" cap="none" sz="900" b="0" i="0" u="none" baseline="0">
              <a:solidFill>
                <a:srgbClr val="000000"/>
              </a:solidFill>
              <a:latin typeface="Arial Narrow"/>
              <a:ea typeface="Arial Narrow"/>
              <a:cs typeface="Arial Narrow"/>
            </a:rPr>
            <a:t>En revanche, le « niveau » auquel vous vous autoévaluez n’a pas d’incidence sur les choix qui seront effectués par le comité de sélection.</a:t>
          </a:r>
          <a:r>
            <a:rPr lang="en-US" cap="none" sz="900" b="0" i="0" u="none" baseline="0">
              <a:solidFill>
                <a:srgbClr val="000000"/>
              </a:solidFill>
              <a:latin typeface="Arial Narrow"/>
              <a:ea typeface="Arial Narrow"/>
              <a:cs typeface="Arial Narrow"/>
            </a:rPr>
            <a:t>
</a:t>
          </a:r>
          <a:r>
            <a:rPr lang="en-US" cap="none" sz="900" b="0" i="0" u="none" baseline="0">
              <a:solidFill>
                <a:srgbClr val="000000"/>
              </a:solidFill>
              <a:latin typeface="Arial Narrow"/>
              <a:ea typeface="Arial Narrow"/>
              <a:cs typeface="Arial Narrow"/>
            </a:rPr>
            <a:t>Cette même autoévaluation vous sera proposée </a:t>
          </a:r>
          <a:r>
            <a:rPr lang="en-US" cap="none" sz="900" b="0" i="1" u="none" baseline="0">
              <a:solidFill>
                <a:srgbClr val="000000"/>
              </a:solidFill>
              <a:latin typeface="Arial Narrow"/>
              <a:ea typeface="Arial Narrow"/>
              <a:cs typeface="Arial Narrow"/>
            </a:rPr>
            <a:t>a posteriori</a:t>
          </a:r>
          <a:r>
            <a:rPr lang="en-US" cap="none" sz="900" b="0" i="0" u="none" baseline="0">
              <a:solidFill>
                <a:srgbClr val="000000"/>
              </a:solidFill>
              <a:latin typeface="Arial Narrow"/>
              <a:ea typeface="Arial Narrow"/>
              <a:cs typeface="Arial Narrow"/>
            </a:rPr>
            <a:t>, au moment du bilan du projet. Elle vous permettra d’évaluer l’évolution du projet ou de comparer les faits à vos représentations </a:t>
          </a:r>
          <a:r>
            <a:rPr lang="en-US" cap="none" sz="900" b="0" i="1" u="none" baseline="0">
              <a:solidFill>
                <a:srgbClr val="000000"/>
              </a:solidFill>
              <a:latin typeface="Arial Narrow"/>
              <a:ea typeface="Arial Narrow"/>
              <a:cs typeface="Arial Narrow"/>
            </a:rPr>
            <a:t>a priori</a:t>
          </a:r>
          <a:r>
            <a:rPr lang="en-US" cap="none" sz="900" b="0" i="0" u="none" baseline="0">
              <a:solidFill>
                <a:srgbClr val="000000"/>
              </a:solidFill>
              <a:latin typeface="Arial Narrow"/>
              <a:ea typeface="Arial Narrow"/>
              <a:cs typeface="Arial Narrow"/>
            </a:rPr>
            <a:t>.</a:t>
          </a:r>
          <a:r>
            <a:rPr lang="en-US" cap="none" sz="900" b="0" i="0" u="none" baseline="0">
              <a:solidFill>
                <a:srgbClr val="000000"/>
              </a:solidFill>
              <a:latin typeface="Arial Narrow"/>
              <a:ea typeface="Arial Narrow"/>
              <a:cs typeface="Arial Narrow"/>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ierrette\AppData\Local\Microsoft\Windows\INetCache\Content.Outlook\L1OVA1SV\AAP%20Formulaire%20et%20re&#769;glementations\Formulaire_PDL_Diversite&#769;%20musica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lemence\Downloads\OCCITANIE%20Formulaire_Structuration%20des%20entrepris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ice"/>
      <sheetName val="Formulaire"/>
      <sheetName val="1- Présentation de la structure"/>
      <sheetName val="2 - Présentation du projet "/>
      <sheetName val="3 - Planning du projet"/>
      <sheetName val="4 - Auto-évaluation "/>
      <sheetName val="5 - Budget prévisionnel projet "/>
      <sheetName val="6 -Budget structure"/>
    </sheetNames>
    <sheetDataSet>
      <sheetData sheetId="1">
        <row r="17">
          <cell r="I17"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Foire aux questions"/>
      <sheetName val="Formulaire"/>
      <sheetName val="1- Présentation de la structure"/>
      <sheetName val="2- Présentation du projet"/>
      <sheetName val="3 - Planning des actions"/>
      <sheetName val="4-Attestation"/>
      <sheetName val="5 - Auto-évaluation"/>
      <sheetName val="6 - Budget prévisionnel projet"/>
      <sheetName val="7 -Budget structur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9"/>
    <pageSetUpPr fitToPage="1"/>
  </sheetPr>
  <dimension ref="A6:Y166"/>
  <sheetViews>
    <sheetView showGridLines="0" view="pageBreakPreview" zoomScale="120" zoomScaleSheetLayoutView="120" workbookViewId="0" topLeftCell="C40">
      <selection activeCell="L14" sqref="L14"/>
    </sheetView>
  </sheetViews>
  <sheetFormatPr defaultColWidth="10.421875" defaultRowHeight="12.75"/>
  <cols>
    <col min="1" max="1" width="1.1484375" style="1" customWidth="1"/>
    <col min="2" max="2" width="7.8515625" style="2" customWidth="1"/>
    <col min="3" max="3" width="18.57421875" style="2" customWidth="1"/>
    <col min="4" max="4" width="12.8515625" style="2" customWidth="1"/>
    <col min="5" max="5" width="7.421875" style="2" customWidth="1"/>
    <col min="6" max="6" width="23.421875" style="2" customWidth="1"/>
    <col min="7" max="7" width="16.57421875" style="2" customWidth="1"/>
    <col min="8" max="8" width="15.8515625" style="2" customWidth="1"/>
    <col min="9" max="9" width="17.8515625" style="2" customWidth="1"/>
    <col min="10" max="10" width="13.421875" style="2" customWidth="1"/>
    <col min="11" max="11" width="5.8515625" style="2" customWidth="1"/>
    <col min="12" max="16384" width="10.421875" style="2" customWidth="1"/>
  </cols>
  <sheetData>
    <row r="1" s="1" customFormat="1" ht="15.75" customHeight="1"/>
    <row r="2" s="1" customFormat="1" ht="15.75" customHeight="1"/>
    <row r="3" s="1" customFormat="1" ht="15.75" customHeight="1"/>
    <row r="4" s="1" customFormat="1" ht="15.75" customHeight="1"/>
    <row r="5" s="1" customFormat="1" ht="15.75" customHeight="1"/>
    <row r="6" spans="2:25" ht="15.75" customHeight="1">
      <c r="B6" s="3"/>
      <c r="C6" s="3"/>
      <c r="D6" s="3"/>
      <c r="E6" s="3"/>
      <c r="F6" s="3"/>
      <c r="G6" s="533"/>
      <c r="H6" s="533"/>
      <c r="I6" s="4"/>
      <c r="J6" s="4"/>
      <c r="K6" s="1"/>
      <c r="L6" s="1"/>
      <c r="M6" s="1"/>
      <c r="N6" s="1"/>
      <c r="O6" s="1"/>
      <c r="P6" s="1"/>
      <c r="Q6" s="1"/>
      <c r="R6" s="1"/>
      <c r="S6" s="1"/>
      <c r="T6" s="1"/>
      <c r="U6" s="1"/>
      <c r="V6" s="1"/>
      <c r="W6" s="1"/>
      <c r="X6" s="1"/>
      <c r="Y6" s="1"/>
    </row>
    <row r="7" spans="1:25" s="9" customFormat="1" ht="15.75" customHeight="1">
      <c r="A7" s="6"/>
      <c r="B7" s="6"/>
      <c r="C7" s="6"/>
      <c r="D7" s="6"/>
      <c r="E7" s="6"/>
      <c r="F7" s="294"/>
      <c r="G7" s="7"/>
      <c r="H7" s="538" t="s">
        <v>43</v>
      </c>
      <c r="I7" s="538"/>
      <c r="J7" s="543" t="s">
        <v>42</v>
      </c>
      <c r="K7" s="6"/>
      <c r="L7" s="6"/>
      <c r="M7" s="6"/>
      <c r="N7" s="6"/>
      <c r="O7" s="6"/>
      <c r="P7" s="6"/>
      <c r="Q7" s="6"/>
      <c r="R7" s="6"/>
      <c r="S7" s="6"/>
      <c r="T7" s="6"/>
      <c r="U7" s="6"/>
      <c r="V7" s="6"/>
      <c r="W7" s="6"/>
      <c r="X7" s="6"/>
      <c r="Y7" s="6"/>
    </row>
    <row r="8" spans="6:20" ht="18.75" customHeight="1">
      <c r="F8" s="5"/>
      <c r="G8" s="1"/>
      <c r="H8" s="538"/>
      <c r="I8" s="538"/>
      <c r="J8" s="543"/>
      <c r="K8" s="1"/>
      <c r="L8" s="1"/>
      <c r="M8" s="1"/>
      <c r="N8" s="1"/>
      <c r="O8" s="1"/>
      <c r="P8" s="1"/>
      <c r="Q8" s="1"/>
      <c r="R8" s="1"/>
      <c r="S8" s="1"/>
      <c r="T8" s="1"/>
    </row>
    <row r="9" spans="2:11" ht="17.25" customHeight="1">
      <c r="B9" s="541"/>
      <c r="C9" s="541"/>
      <c r="D9" s="10"/>
      <c r="E9" s="11"/>
      <c r="F9" s="1"/>
      <c r="G9" s="1"/>
      <c r="H9" s="1"/>
      <c r="I9" s="1"/>
      <c r="J9" s="1"/>
      <c r="K9" s="1"/>
    </row>
    <row r="10" spans="1:11" s="14" customFormat="1" ht="18" customHeight="1">
      <c r="A10" s="12"/>
      <c r="B10" s="4"/>
      <c r="C10" s="4"/>
      <c r="D10" s="4"/>
      <c r="E10" s="4"/>
      <c r="F10" s="12"/>
      <c r="G10" s="12"/>
      <c r="H10" s="12"/>
      <c r="I10" s="12"/>
      <c r="J10" s="12"/>
      <c r="K10" s="12"/>
    </row>
    <row r="11" spans="2:11" ht="15.75" customHeight="1">
      <c r="B11" s="84"/>
      <c r="C11" s="84"/>
      <c r="D11" s="84"/>
      <c r="E11" s="84"/>
      <c r="F11" s="1"/>
      <c r="G11" s="1"/>
      <c r="H11" s="1"/>
      <c r="I11" s="1"/>
      <c r="J11" s="1"/>
      <c r="K11" s="1"/>
    </row>
    <row r="12" spans="2:11" ht="15.75" customHeight="1">
      <c r="B12" s="539" t="s">
        <v>26</v>
      </c>
      <c r="C12" s="540"/>
      <c r="D12" s="540"/>
      <c r="E12" s="540"/>
      <c r="F12" s="540"/>
      <c r="G12" s="540"/>
      <c r="H12" s="540"/>
      <c r="I12" s="540"/>
      <c r="J12" s="540"/>
      <c r="K12" s="1"/>
    </row>
    <row r="13" spans="2:11" ht="15.75" customHeight="1">
      <c r="B13" s="539"/>
      <c r="C13" s="540"/>
      <c r="D13" s="540"/>
      <c r="E13" s="540"/>
      <c r="F13" s="540"/>
      <c r="G13" s="540"/>
      <c r="H13" s="540"/>
      <c r="I13" s="540"/>
      <c r="J13" s="540"/>
      <c r="K13" s="1"/>
    </row>
    <row r="14" spans="2:11" ht="15.75" customHeight="1">
      <c r="B14" s="540"/>
      <c r="C14" s="540"/>
      <c r="D14" s="540"/>
      <c r="E14" s="540"/>
      <c r="F14" s="540"/>
      <c r="G14" s="540"/>
      <c r="H14" s="540"/>
      <c r="I14" s="540"/>
      <c r="J14" s="540"/>
      <c r="K14" s="1"/>
    </row>
    <row r="15" spans="2:11" ht="15.75" customHeight="1">
      <c r="B15" s="4"/>
      <c r="C15" s="4"/>
      <c r="D15" s="4"/>
      <c r="E15" s="4"/>
      <c r="F15" s="1"/>
      <c r="G15" s="1"/>
      <c r="H15" s="1"/>
      <c r="I15" s="1"/>
      <c r="J15" s="1"/>
      <c r="K15" s="1"/>
    </row>
    <row r="16" spans="2:11" ht="15.75" customHeight="1">
      <c r="B16" s="4"/>
      <c r="C16" s="4"/>
      <c r="D16" s="4"/>
      <c r="E16" s="4"/>
      <c r="F16" s="1"/>
      <c r="G16" s="1"/>
      <c r="H16" s="1"/>
      <c r="I16" s="1"/>
      <c r="J16" s="1"/>
      <c r="K16" s="1"/>
    </row>
    <row r="17" spans="2:14" ht="23.25" customHeight="1">
      <c r="B17" s="4"/>
      <c r="C17" s="4"/>
      <c r="D17" s="4"/>
      <c r="E17" s="4"/>
      <c r="F17" s="1"/>
      <c r="G17" s="1"/>
      <c r="H17" s="1"/>
      <c r="I17" s="1"/>
      <c r="J17" s="1"/>
      <c r="K17" s="1"/>
      <c r="N17" s="92"/>
    </row>
    <row r="18" spans="2:14" ht="15.75" customHeight="1">
      <c r="B18" s="4"/>
      <c r="C18" s="4"/>
      <c r="D18" s="4"/>
      <c r="E18" s="4"/>
      <c r="F18" s="1"/>
      <c r="G18" s="1"/>
      <c r="H18" s="1"/>
      <c r="I18" s="1"/>
      <c r="J18" s="1"/>
      <c r="K18" s="1"/>
      <c r="N18" s="92"/>
    </row>
    <row r="19" spans="2:14" ht="15.75" customHeight="1">
      <c r="B19" s="4"/>
      <c r="C19" s="4"/>
      <c r="D19" s="4"/>
      <c r="E19" s="4"/>
      <c r="F19" s="1"/>
      <c r="G19" s="1"/>
      <c r="H19" s="1"/>
      <c r="I19" s="1"/>
      <c r="J19" s="1"/>
      <c r="K19" s="1"/>
      <c r="N19" s="92"/>
    </row>
    <row r="20" spans="2:14" ht="15.75" customHeight="1">
      <c r="B20" s="4"/>
      <c r="C20" s="4"/>
      <c r="D20" s="4"/>
      <c r="E20" s="4"/>
      <c r="F20" s="1"/>
      <c r="G20" s="1"/>
      <c r="H20" s="1"/>
      <c r="I20" s="1"/>
      <c r="J20" s="1"/>
      <c r="K20" s="1"/>
      <c r="N20" s="92"/>
    </row>
    <row r="21" spans="2:11" ht="15.75" customHeight="1">
      <c r="B21" s="4"/>
      <c r="C21" s="4"/>
      <c r="D21" s="4"/>
      <c r="E21" s="4"/>
      <c r="F21" s="1"/>
      <c r="G21" s="1"/>
      <c r="H21" s="1"/>
      <c r="I21" s="1"/>
      <c r="J21" s="1"/>
      <c r="K21" s="1"/>
    </row>
    <row r="22" spans="2:11" ht="15.75" customHeight="1">
      <c r="B22" s="4"/>
      <c r="C22" s="4"/>
      <c r="D22" s="4"/>
      <c r="E22" s="4"/>
      <c r="F22" s="1"/>
      <c r="G22" s="1"/>
      <c r="H22" s="1"/>
      <c r="I22" s="1"/>
      <c r="J22" s="1"/>
      <c r="K22" s="1"/>
    </row>
    <row r="23" spans="2:11" ht="24" customHeight="1">
      <c r="B23" s="4"/>
      <c r="C23" s="4"/>
      <c r="D23" s="4"/>
      <c r="E23" s="4"/>
      <c r="F23" s="1"/>
      <c r="G23" s="1"/>
      <c r="H23" s="1"/>
      <c r="I23" s="1"/>
      <c r="J23" s="1"/>
      <c r="K23" s="1"/>
    </row>
    <row r="24" spans="2:11" ht="15.75" customHeight="1">
      <c r="B24" s="4"/>
      <c r="C24" s="4"/>
      <c r="D24" s="4"/>
      <c r="E24" s="4"/>
      <c r="F24" s="1"/>
      <c r="G24" s="1"/>
      <c r="H24" s="1"/>
      <c r="I24" s="1"/>
      <c r="J24" s="1"/>
      <c r="K24" s="1"/>
    </row>
    <row r="25" spans="2:16" ht="15.75" customHeight="1">
      <c r="B25" s="15"/>
      <c r="C25" s="15"/>
      <c r="D25" s="15"/>
      <c r="E25" s="15"/>
      <c r="F25" s="4"/>
      <c r="G25" s="4"/>
      <c r="H25" s="4"/>
      <c r="I25" s="4"/>
      <c r="J25" s="4"/>
      <c r="K25" s="1"/>
      <c r="L25" s="1"/>
      <c r="M25" s="1"/>
      <c r="N25" s="1"/>
      <c r="O25" s="1"/>
      <c r="P25" s="1"/>
    </row>
    <row r="26" spans="2:16" ht="15.75" customHeight="1">
      <c r="B26" s="15"/>
      <c r="C26" s="15"/>
      <c r="D26" s="15"/>
      <c r="E26" s="15"/>
      <c r="F26" s="4"/>
      <c r="G26" s="4"/>
      <c r="K26" s="1"/>
      <c r="L26" s="1"/>
      <c r="M26" s="1"/>
      <c r="N26" s="1"/>
      <c r="O26" s="1"/>
      <c r="P26" s="1"/>
    </row>
    <row r="27" spans="2:16" ht="15.75" customHeight="1">
      <c r="B27" s="16"/>
      <c r="C27" s="16"/>
      <c r="D27" s="4"/>
      <c r="E27" s="4"/>
      <c r="F27" s="4"/>
      <c r="G27" s="4"/>
      <c r="H27" s="1"/>
      <c r="I27" s="1"/>
      <c r="J27" s="1"/>
      <c r="K27" s="1"/>
      <c r="L27" s="1"/>
      <c r="M27" s="1"/>
      <c r="N27" s="1"/>
      <c r="O27" s="1"/>
      <c r="P27" s="1"/>
    </row>
    <row r="28" spans="2:16" ht="15.75" customHeight="1">
      <c r="B28" s="16"/>
      <c r="C28" s="16"/>
      <c r="D28" s="4"/>
      <c r="E28" s="4"/>
      <c r="F28" s="4"/>
      <c r="G28" s="4"/>
      <c r="H28" s="1"/>
      <c r="I28" s="1"/>
      <c r="J28" s="1"/>
      <c r="K28" s="1"/>
      <c r="L28" s="1"/>
      <c r="M28" s="1"/>
      <c r="N28" s="1"/>
      <c r="O28" s="1"/>
      <c r="P28" s="1"/>
    </row>
    <row r="29" spans="2:16" ht="15.75" customHeight="1">
      <c r="B29" s="13"/>
      <c r="C29" s="13"/>
      <c r="D29" s="1"/>
      <c r="E29" s="1"/>
      <c r="F29" s="1"/>
      <c r="G29" s="1"/>
      <c r="H29" s="1"/>
      <c r="I29" s="1"/>
      <c r="J29" s="1"/>
      <c r="K29" s="1"/>
      <c r="L29" s="1"/>
      <c r="M29" s="1"/>
      <c r="N29" s="1"/>
      <c r="O29" s="1"/>
      <c r="P29" s="1"/>
    </row>
    <row r="30" spans="2:16" ht="15.75" customHeight="1">
      <c r="B30" s="13"/>
      <c r="C30" s="13"/>
      <c r="D30" s="1"/>
      <c r="E30" s="1"/>
      <c r="F30" s="1"/>
      <c r="G30" s="1"/>
      <c r="H30" s="1"/>
      <c r="I30" s="1"/>
      <c r="J30" s="1"/>
      <c r="K30" s="1"/>
      <c r="L30" s="1"/>
      <c r="M30" s="1"/>
      <c r="N30" s="1"/>
      <c r="O30" s="1"/>
      <c r="P30" s="1"/>
    </row>
    <row r="31" spans="2:16" ht="17.25" customHeight="1">
      <c r="B31" s="13"/>
      <c r="C31" s="13"/>
      <c r="D31" s="1"/>
      <c r="E31" s="1"/>
      <c r="F31" s="1"/>
      <c r="G31" s="1"/>
      <c r="K31" s="1"/>
      <c r="L31" s="1"/>
      <c r="M31" s="1"/>
      <c r="N31" s="1"/>
      <c r="O31" s="1"/>
      <c r="P31" s="1"/>
    </row>
    <row r="32" spans="2:16" ht="15.75" customHeight="1">
      <c r="B32" s="13"/>
      <c r="C32" s="13"/>
      <c r="D32" s="1"/>
      <c r="E32" s="1"/>
      <c r="F32" s="1"/>
      <c r="G32" s="1"/>
      <c r="H32" s="1"/>
      <c r="I32" s="1"/>
      <c r="J32" s="1"/>
      <c r="K32" s="1"/>
      <c r="L32" s="1"/>
      <c r="M32" s="1"/>
      <c r="N32" s="1"/>
      <c r="O32" s="1"/>
      <c r="P32" s="1"/>
    </row>
    <row r="33" spans="2:16" ht="15.75" customHeight="1">
      <c r="B33" s="13"/>
      <c r="C33" s="16"/>
      <c r="D33" s="4"/>
      <c r="E33" s="1"/>
      <c r="F33" s="1"/>
      <c r="G33" s="1"/>
      <c r="H33" s="1"/>
      <c r="I33" s="1"/>
      <c r="J33" s="1"/>
      <c r="K33" s="1"/>
      <c r="L33" s="1"/>
      <c r="M33" s="1"/>
      <c r="N33" s="1"/>
      <c r="O33" s="1"/>
      <c r="P33" s="1"/>
    </row>
    <row r="34" spans="2:16" ht="15.75" customHeight="1">
      <c r="B34" s="13"/>
      <c r="C34" s="16"/>
      <c r="D34" s="4"/>
      <c r="E34" s="1"/>
      <c r="F34" s="1"/>
      <c r="G34" s="1"/>
      <c r="H34" s="1"/>
      <c r="I34" s="1"/>
      <c r="J34" s="1"/>
      <c r="K34" s="1"/>
      <c r="L34" s="1"/>
      <c r="M34" s="1"/>
      <c r="N34" s="1"/>
      <c r="O34" s="1"/>
      <c r="P34" s="1"/>
    </row>
    <row r="35" spans="2:18" ht="15.75" customHeight="1">
      <c r="B35" s="1"/>
      <c r="C35" s="4"/>
      <c r="D35" s="4"/>
      <c r="E35" s="1"/>
      <c r="F35" s="1"/>
      <c r="G35" s="1"/>
      <c r="H35" s="1"/>
      <c r="I35" s="1"/>
      <c r="J35" s="1"/>
      <c r="K35" s="1"/>
      <c r="L35" s="1"/>
      <c r="M35" s="1"/>
      <c r="N35" s="1"/>
      <c r="O35" s="1"/>
      <c r="P35" s="1"/>
      <c r="R35" s="225"/>
    </row>
    <row r="36" spans="2:16" ht="15.75" customHeight="1">
      <c r="B36" s="1"/>
      <c r="C36" s="4"/>
      <c r="D36" s="4"/>
      <c r="E36" s="1"/>
      <c r="F36" s="1"/>
      <c r="G36" s="1"/>
      <c r="H36" s="1"/>
      <c r="I36" s="1"/>
      <c r="J36" s="1"/>
      <c r="K36" s="1"/>
      <c r="L36" s="1"/>
      <c r="M36" s="1"/>
      <c r="N36" s="1"/>
      <c r="O36" s="1"/>
      <c r="P36" s="1"/>
    </row>
    <row r="37" spans="2:16" ht="15.75" customHeight="1">
      <c r="B37" s="1"/>
      <c r="C37" s="4"/>
      <c r="D37" s="4"/>
      <c r="E37" s="1"/>
      <c r="F37" s="1"/>
      <c r="G37" s="1"/>
      <c r="H37" s="1"/>
      <c r="I37" s="1"/>
      <c r="J37" s="1"/>
      <c r="K37" s="1"/>
      <c r="L37" s="1"/>
      <c r="M37" s="1"/>
      <c r="N37" s="1"/>
      <c r="O37" s="1"/>
      <c r="P37" s="1"/>
    </row>
    <row r="38" spans="2:16" ht="15.75" customHeight="1">
      <c r="B38" s="13"/>
      <c r="C38" s="16"/>
      <c r="D38" s="1"/>
      <c r="E38" s="1"/>
      <c r="F38" s="1"/>
      <c r="G38" s="1"/>
      <c r="H38" s="1"/>
      <c r="I38" s="1"/>
      <c r="J38" s="1"/>
      <c r="K38" s="1"/>
      <c r="L38" s="1"/>
      <c r="M38" s="1"/>
      <c r="N38" s="1"/>
      <c r="O38" s="1"/>
      <c r="P38" s="1"/>
    </row>
    <row r="39" spans="2:16" ht="15.75" customHeight="1">
      <c r="B39" s="13"/>
      <c r="C39" s="16"/>
      <c r="D39" s="1"/>
      <c r="E39" s="1"/>
      <c r="F39" s="1"/>
      <c r="G39" s="1"/>
      <c r="K39" s="1"/>
      <c r="L39" s="1"/>
      <c r="M39" s="1"/>
      <c r="N39" s="1"/>
      <c r="O39" s="1"/>
      <c r="P39" s="1"/>
    </row>
    <row r="40" spans="2:16" ht="15.75" customHeight="1">
      <c r="B40" s="86"/>
      <c r="C40" s="86"/>
      <c r="D40" s="85"/>
      <c r="E40" s="85"/>
      <c r="F40" s="85"/>
      <c r="G40" s="1"/>
      <c r="K40" s="1"/>
      <c r="L40" s="1"/>
      <c r="M40" s="1"/>
      <c r="N40" s="1"/>
      <c r="O40" s="1"/>
      <c r="P40" s="1"/>
    </row>
    <row r="41" spans="2:16" ht="15.75" customHeight="1">
      <c r="B41" s="86"/>
      <c r="C41" s="86"/>
      <c r="D41" s="85"/>
      <c r="E41" s="85"/>
      <c r="F41" s="85"/>
      <c r="G41" s="1"/>
      <c r="K41" s="1"/>
      <c r="L41" s="1"/>
      <c r="M41" s="1"/>
      <c r="N41" s="1"/>
      <c r="O41" s="1"/>
      <c r="P41" s="1"/>
    </row>
    <row r="42" spans="2:16" ht="15.75" customHeight="1">
      <c r="B42" s="542" t="s">
        <v>0</v>
      </c>
      <c r="C42" s="526"/>
      <c r="D42" s="526"/>
      <c r="E42" s="526"/>
      <c r="F42" s="526"/>
      <c r="G42" s="1"/>
      <c r="K42" s="1"/>
      <c r="L42" s="1"/>
      <c r="M42" s="1"/>
      <c r="N42" s="1"/>
      <c r="O42" s="1"/>
      <c r="P42" s="1"/>
    </row>
    <row r="43" spans="2:16" ht="15.75" customHeight="1">
      <c r="B43" s="542"/>
      <c r="C43" s="526"/>
      <c r="D43" s="526"/>
      <c r="E43" s="526"/>
      <c r="F43" s="526"/>
      <c r="G43" s="1"/>
      <c r="H43" s="512" t="s">
        <v>82</v>
      </c>
      <c r="I43" s="513"/>
      <c r="J43" s="514"/>
      <c r="K43" s="1"/>
      <c r="L43" s="1"/>
      <c r="M43" s="1"/>
      <c r="N43" s="1"/>
      <c r="O43" s="1"/>
      <c r="P43" s="1"/>
    </row>
    <row r="44" spans="2:15" ht="15.75" customHeight="1">
      <c r="B44" s="542"/>
      <c r="C44" s="526"/>
      <c r="D44" s="526"/>
      <c r="E44" s="526"/>
      <c r="F44" s="526"/>
      <c r="G44" s="1"/>
      <c r="H44" s="515"/>
      <c r="I44" s="516"/>
      <c r="J44" s="517"/>
      <c r="K44" s="1"/>
      <c r="L44" s="1"/>
      <c r="M44" s="1"/>
      <c r="N44" s="1"/>
      <c r="O44" s="1"/>
    </row>
    <row r="45" spans="2:15" ht="15.75" customHeight="1">
      <c r="B45" s="542"/>
      <c r="C45" s="526"/>
      <c r="D45" s="526"/>
      <c r="E45" s="526"/>
      <c r="F45" s="526"/>
      <c r="G45" s="1"/>
      <c r="H45" s="518" t="s">
        <v>41</v>
      </c>
      <c r="I45" s="534" t="s">
        <v>172</v>
      </c>
      <c r="J45" s="535"/>
      <c r="K45" s="1"/>
      <c r="L45" s="1"/>
      <c r="M45" s="1"/>
      <c r="N45" s="1"/>
      <c r="O45" s="1"/>
    </row>
    <row r="46" spans="2:15" ht="15.75" customHeight="1">
      <c r="B46" s="542"/>
      <c r="C46" s="526"/>
      <c r="D46" s="526"/>
      <c r="E46" s="526"/>
      <c r="F46" s="526"/>
      <c r="G46" s="1"/>
      <c r="H46" s="519"/>
      <c r="I46" s="536"/>
      <c r="J46" s="537"/>
      <c r="K46" s="1"/>
      <c r="L46" s="1"/>
      <c r="M46" s="1"/>
      <c r="N46" s="1"/>
      <c r="O46" s="1"/>
    </row>
    <row r="47" spans="2:16" ht="15.75" customHeight="1">
      <c r="B47" s="89"/>
      <c r="C47" s="87"/>
      <c r="D47" s="87"/>
      <c r="E47" s="87"/>
      <c r="F47" s="87"/>
      <c r="G47" s="1"/>
      <c r="H47" s="524" t="s">
        <v>79</v>
      </c>
      <c r="I47" s="520" t="s">
        <v>173</v>
      </c>
      <c r="J47" s="521"/>
      <c r="K47" s="1"/>
      <c r="L47" s="1"/>
      <c r="M47" s="1"/>
      <c r="N47" s="1"/>
      <c r="O47" s="1"/>
      <c r="P47" s="1"/>
    </row>
    <row r="48" spans="2:16" ht="15.75" customHeight="1">
      <c r="B48" s="89"/>
      <c r="C48" s="87"/>
      <c r="D48" s="87"/>
      <c r="E48" s="87"/>
      <c r="F48" s="87"/>
      <c r="G48" s="1"/>
      <c r="H48" s="525"/>
      <c r="I48" s="522"/>
      <c r="J48" s="523"/>
      <c r="K48" s="1"/>
      <c r="L48" s="1"/>
      <c r="M48" s="1"/>
      <c r="N48" s="1"/>
      <c r="O48" s="1"/>
      <c r="P48" s="1"/>
    </row>
    <row r="49" spans="2:16" ht="19.5" customHeight="1">
      <c r="B49" s="89"/>
      <c r="C49" s="88"/>
      <c r="D49" s="88"/>
      <c r="E49" s="88"/>
      <c r="F49" s="88"/>
      <c r="G49" s="1"/>
      <c r="H49" s="527" t="s">
        <v>44</v>
      </c>
      <c r="I49" s="528"/>
      <c r="J49" s="529"/>
      <c r="K49" s="1"/>
      <c r="L49" s="1"/>
      <c r="M49" s="1"/>
      <c r="N49" s="1"/>
      <c r="O49" s="1"/>
      <c r="P49" s="1"/>
    </row>
    <row r="50" spans="2:16" ht="15.75" customHeight="1">
      <c r="B50" s="89"/>
      <c r="C50" s="88"/>
      <c r="D50" s="88"/>
      <c r="E50" s="88"/>
      <c r="F50" s="88"/>
      <c r="G50" s="1"/>
      <c r="H50" s="530"/>
      <c r="I50" s="531"/>
      <c r="J50" s="532"/>
      <c r="K50" s="1"/>
      <c r="L50" s="1"/>
      <c r="M50" s="1"/>
      <c r="N50" s="1"/>
      <c r="O50" s="1"/>
      <c r="P50" s="1"/>
    </row>
    <row r="51" spans="2:16" ht="15.75" customHeight="1">
      <c r="B51" s="89"/>
      <c r="C51" s="88"/>
      <c r="D51" s="88"/>
      <c r="E51" s="88"/>
      <c r="F51" s="88"/>
      <c r="G51" s="1"/>
      <c r="H51" s="503" t="s">
        <v>152</v>
      </c>
      <c r="I51" s="504"/>
      <c r="J51" s="505"/>
      <c r="K51" s="1"/>
      <c r="L51" s="1"/>
      <c r="M51" s="1"/>
      <c r="N51" s="1"/>
      <c r="O51" s="1"/>
      <c r="P51" s="1"/>
    </row>
    <row r="52" spans="2:16" ht="15.75" customHeight="1">
      <c r="B52" s="89"/>
      <c r="C52" s="88"/>
      <c r="D52" s="88"/>
      <c r="E52" s="88"/>
      <c r="F52" s="88"/>
      <c r="G52" s="1"/>
      <c r="H52" s="506"/>
      <c r="I52" s="507"/>
      <c r="J52" s="508"/>
      <c r="K52" s="1"/>
      <c r="L52" s="1"/>
      <c r="M52" s="1"/>
      <c r="N52" s="1"/>
      <c r="O52" s="1"/>
      <c r="P52" s="1"/>
    </row>
    <row r="53" spans="2:16" ht="15.75" customHeight="1">
      <c r="B53" s="89"/>
      <c r="C53" s="88"/>
      <c r="D53" s="88"/>
      <c r="E53" s="88"/>
      <c r="F53" s="88"/>
      <c r="G53" s="1"/>
      <c r="H53" s="509"/>
      <c r="I53" s="510"/>
      <c r="J53" s="511"/>
      <c r="K53" s="1"/>
      <c r="L53" s="1"/>
      <c r="M53" s="1"/>
      <c r="N53" s="1"/>
      <c r="O53" s="1"/>
      <c r="P53" s="1"/>
    </row>
    <row r="54" spans="2:16" ht="15.75" customHeight="1">
      <c r="B54" s="89"/>
      <c r="D54" s="83"/>
      <c r="E54" s="83"/>
      <c r="F54" s="83"/>
      <c r="G54" s="1"/>
      <c r="H54" s="436"/>
      <c r="I54" s="436"/>
      <c r="J54" s="436"/>
      <c r="K54" s="1"/>
      <c r="L54" s="1"/>
      <c r="M54" s="1"/>
      <c r="N54" s="1"/>
      <c r="O54" s="1"/>
      <c r="P54" s="1"/>
    </row>
    <row r="55" spans="2:16" ht="15.75" customHeight="1">
      <c r="B55" s="89"/>
      <c r="C55" s="83"/>
      <c r="D55" s="83"/>
      <c r="E55" s="83"/>
      <c r="F55" s="83"/>
      <c r="G55" s="1"/>
      <c r="H55" s="436"/>
      <c r="I55" s="436"/>
      <c r="J55" s="436"/>
      <c r="K55" s="1"/>
      <c r="L55" s="1"/>
      <c r="M55" s="1"/>
      <c r="N55" s="1"/>
      <c r="O55" s="1"/>
      <c r="P55" s="1"/>
    </row>
    <row r="56" spans="3:16" ht="15.75" customHeight="1">
      <c r="C56" s="83"/>
      <c r="D56" s="83"/>
      <c r="E56" s="83"/>
      <c r="F56" s="83"/>
      <c r="G56" s="4"/>
      <c r="H56" s="501"/>
      <c r="I56" s="502"/>
      <c r="J56" s="502"/>
      <c r="K56" s="1"/>
      <c r="L56" s="1"/>
      <c r="M56" s="1"/>
      <c r="N56" s="1"/>
      <c r="O56" s="1"/>
      <c r="P56" s="1"/>
    </row>
    <row r="57" spans="2:16" ht="15.75" customHeight="1">
      <c r="B57" s="4"/>
      <c r="C57" s="4"/>
      <c r="D57" s="4"/>
      <c r="E57" s="4"/>
      <c r="F57" s="4"/>
      <c r="G57" s="4"/>
      <c r="H57" s="501"/>
      <c r="I57" s="502"/>
      <c r="J57" s="502"/>
      <c r="K57" s="1"/>
      <c r="L57" s="1"/>
      <c r="M57" s="1"/>
      <c r="N57" s="1"/>
      <c r="O57" s="1"/>
      <c r="P57" s="1"/>
    </row>
    <row r="58" spans="2:16" ht="15.75" customHeight="1">
      <c r="B58" s="4"/>
      <c r="C58" s="4"/>
      <c r="D58" s="4"/>
      <c r="E58" s="4"/>
      <c r="F58" s="4"/>
      <c r="G58" s="4"/>
      <c r="H58" s="501"/>
      <c r="J58" s="502"/>
      <c r="K58" s="1"/>
      <c r="L58" s="1"/>
      <c r="M58" s="1"/>
      <c r="N58" s="1"/>
      <c r="O58" s="1"/>
      <c r="P58" s="1"/>
    </row>
    <row r="59" spans="2:16" ht="15.75" customHeight="1">
      <c r="B59" s="4"/>
      <c r="C59" s="4"/>
      <c r="D59" s="4"/>
      <c r="E59" s="4"/>
      <c r="F59" s="4"/>
      <c r="G59" s="1"/>
      <c r="H59" s="501"/>
      <c r="J59" s="502"/>
      <c r="K59" s="1"/>
      <c r="L59" s="1"/>
      <c r="M59" s="1"/>
      <c r="N59" s="1"/>
      <c r="O59" s="1"/>
      <c r="P59" s="1"/>
    </row>
    <row r="60" spans="2:16" ht="15.75" customHeight="1">
      <c r="B60" s="4"/>
      <c r="C60" s="4"/>
      <c r="D60" s="4"/>
      <c r="E60" s="4"/>
      <c r="F60" s="4"/>
      <c r="G60" s="1"/>
      <c r="H60" s="502"/>
      <c r="J60" s="502"/>
      <c r="K60" s="1"/>
      <c r="L60" s="1"/>
      <c r="M60" s="1"/>
      <c r="N60" s="1"/>
      <c r="O60" s="1"/>
      <c r="P60" s="1"/>
    </row>
    <row r="61" spans="2:16" ht="15.75" customHeight="1">
      <c r="B61" s="4"/>
      <c r="C61" s="4"/>
      <c r="D61" s="4"/>
      <c r="E61" s="4"/>
      <c r="F61" s="4"/>
      <c r="G61" s="1"/>
      <c r="H61" s="436"/>
      <c r="J61" s="436"/>
      <c r="K61" s="1"/>
      <c r="L61" s="1"/>
      <c r="M61" s="1"/>
      <c r="N61" s="1"/>
      <c r="O61" s="1"/>
      <c r="P61" s="1"/>
    </row>
    <row r="62" spans="2:16" ht="15.75" customHeight="1">
      <c r="B62" s="4"/>
      <c r="C62" s="1"/>
      <c r="D62" s="1"/>
      <c r="E62" s="1"/>
      <c r="F62" s="1"/>
      <c r="G62" s="1"/>
      <c r="H62" s="436"/>
      <c r="I62" s="436"/>
      <c r="J62" s="436"/>
      <c r="K62" s="1"/>
      <c r="L62" s="1"/>
      <c r="M62" s="1"/>
      <c r="N62" s="1"/>
      <c r="O62" s="1"/>
      <c r="P62" s="1"/>
    </row>
    <row r="63" spans="2:16" ht="15.75" customHeight="1">
      <c r="B63" s="4"/>
      <c r="C63" s="1"/>
      <c r="D63" s="1"/>
      <c r="E63" s="1"/>
      <c r="F63" s="1"/>
      <c r="G63" s="1"/>
      <c r="H63" s="436"/>
      <c r="I63" s="436"/>
      <c r="J63" s="436"/>
      <c r="K63" s="1"/>
      <c r="L63" s="1"/>
      <c r="M63" s="1"/>
      <c r="N63" s="1"/>
      <c r="O63" s="1"/>
      <c r="P63" s="1"/>
    </row>
    <row r="64" spans="2:16" ht="15.75" customHeight="1">
      <c r="B64" s="1"/>
      <c r="C64" s="1"/>
      <c r="D64" s="1"/>
      <c r="E64" s="1"/>
      <c r="F64" s="1"/>
      <c r="G64" s="1"/>
      <c r="H64" s="436"/>
      <c r="I64" s="436"/>
      <c r="J64" s="436"/>
      <c r="K64" s="1"/>
      <c r="L64" s="1"/>
      <c r="M64" s="1"/>
      <c r="N64" s="1"/>
      <c r="O64" s="1"/>
      <c r="P64" s="1"/>
    </row>
    <row r="65" spans="2:16" ht="15.75" customHeight="1">
      <c r="B65" s="1"/>
      <c r="C65" s="1"/>
      <c r="D65" s="1"/>
      <c r="E65" s="1"/>
      <c r="F65" s="1"/>
      <c r="G65" s="1"/>
      <c r="K65" s="1"/>
      <c r="L65" s="1"/>
      <c r="M65" s="1"/>
      <c r="N65" s="1"/>
      <c r="O65" s="1"/>
      <c r="P65" s="1"/>
    </row>
    <row r="66" spans="2:16" ht="15.75" customHeight="1">
      <c r="B66" s="1"/>
      <c r="C66" s="1"/>
      <c r="D66" s="1"/>
      <c r="E66" s="1"/>
      <c r="F66" s="1"/>
      <c r="G66" s="1"/>
      <c r="K66" s="1"/>
      <c r="L66" s="1"/>
      <c r="M66" s="1"/>
      <c r="N66" s="1"/>
      <c r="O66" s="1"/>
      <c r="P66" s="1"/>
    </row>
    <row r="67" spans="2:16" ht="15.75" customHeight="1">
      <c r="B67" s="1"/>
      <c r="C67" s="1"/>
      <c r="D67" s="1"/>
      <c r="E67" s="1"/>
      <c r="F67" s="1"/>
      <c r="G67" s="1"/>
      <c r="K67" s="1"/>
      <c r="L67" s="1"/>
      <c r="M67" s="1"/>
      <c r="N67" s="1"/>
      <c r="O67" s="1"/>
      <c r="P67" s="1"/>
    </row>
    <row r="68" spans="2:16" ht="15.75" customHeight="1">
      <c r="B68" s="1"/>
      <c r="C68" s="1"/>
      <c r="D68" s="1"/>
      <c r="E68" s="1"/>
      <c r="F68" s="1"/>
      <c r="G68" s="1"/>
      <c r="K68" s="1"/>
      <c r="L68" s="1"/>
      <c r="M68" s="1"/>
      <c r="N68" s="1"/>
      <c r="O68" s="1"/>
      <c r="P68" s="1"/>
    </row>
    <row r="69" spans="2:16" ht="15.75" customHeight="1">
      <c r="B69" s="1"/>
      <c r="C69" s="1"/>
      <c r="D69" s="1"/>
      <c r="E69" s="1"/>
      <c r="F69" s="1"/>
      <c r="G69" s="1"/>
      <c r="K69" s="1"/>
      <c r="L69" s="1"/>
      <c r="M69" s="1"/>
      <c r="N69" s="1"/>
      <c r="O69" s="1"/>
      <c r="P69" s="1"/>
    </row>
    <row r="70" spans="2:16" ht="15.75" customHeight="1">
      <c r="B70" s="1"/>
      <c r="C70" s="1"/>
      <c r="D70" s="1"/>
      <c r="E70" s="1"/>
      <c r="F70" s="1"/>
      <c r="G70" s="1"/>
      <c r="K70" s="1"/>
      <c r="L70" s="1"/>
      <c r="M70" s="1"/>
      <c r="N70" s="1"/>
      <c r="O70" s="1"/>
      <c r="P70" s="1"/>
    </row>
    <row r="71" spans="2:16" ht="15.75" customHeight="1">
      <c r="B71" s="1"/>
      <c r="C71" s="1"/>
      <c r="D71" s="1"/>
      <c r="F71" s="1"/>
      <c r="G71" s="1"/>
      <c r="K71" s="1"/>
      <c r="L71" s="1"/>
      <c r="M71" s="1"/>
      <c r="N71" s="1"/>
      <c r="O71" s="1"/>
      <c r="P71" s="1"/>
    </row>
    <row r="72" spans="2:16" ht="15.75" customHeight="1">
      <c r="B72" s="1"/>
      <c r="C72" s="1"/>
      <c r="D72" s="1"/>
      <c r="G72" s="1"/>
      <c r="K72" s="1"/>
      <c r="L72" s="1"/>
      <c r="M72" s="1"/>
      <c r="N72" s="1"/>
      <c r="O72" s="1"/>
      <c r="P72" s="1"/>
    </row>
    <row r="73" spans="2:16" ht="15.75" customHeight="1">
      <c r="B73" s="1"/>
      <c r="C73" s="1"/>
      <c r="D73" s="1"/>
      <c r="G73" s="1"/>
      <c r="H73" s="1"/>
      <c r="I73" s="1"/>
      <c r="J73" s="1"/>
      <c r="K73" s="1"/>
      <c r="L73" s="1"/>
      <c r="M73" s="1"/>
      <c r="N73" s="1"/>
      <c r="O73" s="1"/>
      <c r="P73" s="1"/>
    </row>
    <row r="74" spans="2:10" ht="15.75" customHeight="1">
      <c r="B74" s="1"/>
      <c r="C74" s="1"/>
      <c r="D74" s="1"/>
      <c r="H74" s="1"/>
      <c r="I74" s="1"/>
      <c r="J74" s="1"/>
    </row>
    <row r="75" spans="2:10" ht="15.75" customHeight="1">
      <c r="B75" s="1"/>
      <c r="C75" s="1"/>
      <c r="D75" s="1"/>
      <c r="H75" s="1"/>
      <c r="I75" s="1"/>
      <c r="J75" s="1"/>
    </row>
    <row r="76" spans="2:10" ht="15.75" customHeight="1">
      <c r="B76" s="1"/>
      <c r="C76" s="1"/>
      <c r="D76" s="1"/>
      <c r="H76" s="1"/>
      <c r="I76" s="1"/>
      <c r="J76" s="1"/>
    </row>
    <row r="77" spans="2:10" ht="15.75" customHeight="1">
      <c r="B77" s="1"/>
      <c r="C77" s="1"/>
      <c r="D77" s="1"/>
      <c r="H77" s="1"/>
      <c r="I77" s="1"/>
      <c r="J77" s="1"/>
    </row>
    <row r="78" spans="2:10" ht="15.75" customHeight="1">
      <c r="B78" s="1"/>
      <c r="C78" s="1"/>
      <c r="D78" s="1"/>
      <c r="H78" s="1"/>
      <c r="I78" s="1"/>
      <c r="J78" s="1"/>
    </row>
    <row r="79" spans="2:10" ht="15.75" customHeight="1">
      <c r="B79" s="1"/>
      <c r="C79" s="1"/>
      <c r="D79" s="1"/>
      <c r="H79" s="1"/>
      <c r="I79" s="1"/>
      <c r="J79" s="1"/>
    </row>
    <row r="80" spans="2:10" ht="15.75" customHeight="1">
      <c r="B80" s="1"/>
      <c r="C80" s="1"/>
      <c r="D80" s="1"/>
      <c r="H80" s="1"/>
      <c r="I80" s="1"/>
      <c r="J80" s="1"/>
    </row>
    <row r="81" spans="2:10" ht="15.75" customHeight="1">
      <c r="B81" s="1"/>
      <c r="C81" s="1"/>
      <c r="D81" s="1"/>
      <c r="H81" s="1"/>
      <c r="I81" s="1"/>
      <c r="J81" s="1"/>
    </row>
    <row r="82" spans="2:10" ht="15.75" customHeight="1">
      <c r="B82" s="1"/>
      <c r="C82" s="1"/>
      <c r="D82" s="1"/>
      <c r="H82" s="1"/>
      <c r="I82" s="1"/>
      <c r="J82" s="1"/>
    </row>
    <row r="83" spans="2:10" ht="15.75" customHeight="1">
      <c r="B83" s="1"/>
      <c r="C83" s="1"/>
      <c r="D83" s="1"/>
      <c r="H83" s="1"/>
      <c r="I83" s="1"/>
      <c r="J83" s="1"/>
    </row>
    <row r="84" spans="2:10" ht="15.75" customHeight="1">
      <c r="B84" s="1"/>
      <c r="C84" s="1"/>
      <c r="D84" s="1"/>
      <c r="E84" s="1"/>
      <c r="F84" s="1"/>
      <c r="H84" s="1"/>
      <c r="I84" s="1"/>
      <c r="J84" s="1"/>
    </row>
    <row r="85" spans="2:10" ht="15.75" customHeight="1">
      <c r="B85" s="1"/>
      <c r="C85" s="1"/>
      <c r="D85" s="1"/>
      <c r="E85" s="1"/>
      <c r="F85" s="1"/>
      <c r="H85" s="1"/>
      <c r="I85" s="1"/>
      <c r="J85" s="1"/>
    </row>
    <row r="86" spans="2:12" ht="15.75" customHeight="1">
      <c r="B86" s="1"/>
      <c r="C86" s="1"/>
      <c r="D86" s="1"/>
      <c r="E86" s="1"/>
      <c r="F86" s="1"/>
      <c r="G86" s="1"/>
      <c r="H86" s="1"/>
      <c r="I86" s="1"/>
      <c r="J86" s="1"/>
      <c r="K86" s="1"/>
      <c r="L86" s="1"/>
    </row>
    <row r="87" spans="2:12" ht="15.75" customHeight="1">
      <c r="B87" s="1"/>
      <c r="C87" s="1"/>
      <c r="D87" s="1"/>
      <c r="E87" s="1"/>
      <c r="F87" s="1"/>
      <c r="G87" s="1"/>
      <c r="H87" s="1"/>
      <c r="I87" s="1"/>
      <c r="J87" s="1"/>
      <c r="K87" s="1"/>
      <c r="L87" s="1"/>
    </row>
    <row r="88" spans="2:12" ht="15.75" customHeight="1">
      <c r="B88" s="1"/>
      <c r="C88" s="1"/>
      <c r="D88" s="1"/>
      <c r="E88" s="1"/>
      <c r="F88" s="1"/>
      <c r="G88" s="1"/>
      <c r="H88" s="1"/>
      <c r="I88" s="1"/>
      <c r="J88" s="1"/>
      <c r="K88" s="1"/>
      <c r="L88" s="1"/>
    </row>
    <row r="89" spans="2:12" ht="15.75" customHeight="1">
      <c r="B89" s="1"/>
      <c r="C89" s="1"/>
      <c r="D89" s="1"/>
      <c r="E89" s="1"/>
      <c r="F89" s="1"/>
      <c r="G89" s="1"/>
      <c r="H89" s="1"/>
      <c r="I89" s="1"/>
      <c r="J89" s="1"/>
      <c r="K89" s="1"/>
      <c r="L89" s="1"/>
    </row>
    <row r="90" spans="2:12" ht="15.75" customHeight="1">
      <c r="B90" s="1"/>
      <c r="C90" s="1"/>
      <c r="D90" s="1"/>
      <c r="E90" s="1"/>
      <c r="F90" s="1"/>
      <c r="G90" s="1"/>
      <c r="H90" s="1"/>
      <c r="I90" s="1"/>
      <c r="J90" s="1"/>
      <c r="K90" s="1"/>
      <c r="L90" s="1"/>
    </row>
    <row r="91" spans="2:12" ht="15.75" customHeight="1">
      <c r="B91" s="1"/>
      <c r="C91" s="1"/>
      <c r="D91" s="1"/>
      <c r="E91" s="1"/>
      <c r="F91" s="1"/>
      <c r="G91" s="1"/>
      <c r="H91" s="1"/>
      <c r="I91" s="1"/>
      <c r="J91" s="1"/>
      <c r="K91" s="1"/>
      <c r="L91" s="1"/>
    </row>
    <row r="92" spans="2:12" ht="15.75" customHeight="1">
      <c r="B92" s="1"/>
      <c r="C92" s="1"/>
      <c r="D92" s="1"/>
      <c r="E92" s="1"/>
      <c r="F92" s="1"/>
      <c r="G92" s="1"/>
      <c r="H92" s="1"/>
      <c r="I92" s="1"/>
      <c r="J92" s="1"/>
      <c r="K92" s="1"/>
      <c r="L92" s="1"/>
    </row>
    <row r="93" spans="2:12" ht="15.75" customHeight="1">
      <c r="B93" s="1"/>
      <c r="C93" s="1"/>
      <c r="D93" s="1"/>
      <c r="E93" s="1"/>
      <c r="F93" s="1"/>
      <c r="G93" s="1"/>
      <c r="H93" s="1"/>
      <c r="I93" s="1"/>
      <c r="J93" s="1"/>
      <c r="K93" s="1"/>
      <c r="L93" s="1"/>
    </row>
    <row r="94" spans="2:12" ht="15.75" customHeight="1">
      <c r="B94" s="1"/>
      <c r="C94" s="1"/>
      <c r="D94" s="1"/>
      <c r="E94" s="1"/>
      <c r="F94" s="1"/>
      <c r="G94" s="1"/>
      <c r="H94" s="1"/>
      <c r="I94" s="1"/>
      <c r="J94" s="1"/>
      <c r="K94" s="1"/>
      <c r="L94" s="1"/>
    </row>
    <row r="95" spans="2:12" ht="15.75" customHeight="1">
      <c r="B95" s="1"/>
      <c r="C95" s="1"/>
      <c r="D95" s="1"/>
      <c r="E95" s="1"/>
      <c r="F95" s="1"/>
      <c r="G95" s="1"/>
      <c r="H95" s="1"/>
      <c r="I95" s="1"/>
      <c r="J95" s="1"/>
      <c r="K95" s="1"/>
      <c r="L95" s="1"/>
    </row>
    <row r="96" spans="2:12" ht="15.75" customHeight="1">
      <c r="B96" s="1"/>
      <c r="C96" s="1"/>
      <c r="D96" s="1"/>
      <c r="E96" s="1"/>
      <c r="F96" s="1"/>
      <c r="G96" s="1"/>
      <c r="H96" s="1"/>
      <c r="I96" s="1"/>
      <c r="J96" s="1"/>
      <c r="K96" s="1"/>
      <c r="L96" s="1"/>
    </row>
    <row r="97" spans="2:12" ht="15.75" customHeight="1">
      <c r="B97" s="1"/>
      <c r="C97" s="1"/>
      <c r="D97" s="1"/>
      <c r="E97" s="1"/>
      <c r="F97" s="1"/>
      <c r="G97" s="1"/>
      <c r="H97" s="1"/>
      <c r="I97" s="1"/>
      <c r="J97" s="1"/>
      <c r="K97" s="1"/>
      <c r="L97" s="1"/>
    </row>
    <row r="98" spans="2:12" ht="15.75" customHeight="1">
      <c r="B98" s="1"/>
      <c r="C98" s="1"/>
      <c r="D98" s="1"/>
      <c r="E98" s="1"/>
      <c r="F98" s="1"/>
      <c r="G98" s="1"/>
      <c r="H98" s="1"/>
      <c r="I98" s="1"/>
      <c r="J98" s="1"/>
      <c r="K98" s="1"/>
      <c r="L98" s="1"/>
    </row>
    <row r="99" spans="2:12" ht="15.75" customHeight="1">
      <c r="B99" s="1"/>
      <c r="C99" s="1"/>
      <c r="D99" s="1"/>
      <c r="E99" s="1"/>
      <c r="F99" s="1"/>
      <c r="G99" s="1"/>
      <c r="H99" s="1"/>
      <c r="I99" s="1"/>
      <c r="J99" s="1"/>
      <c r="K99" s="1"/>
      <c r="L99" s="1"/>
    </row>
    <row r="100" spans="2:12" ht="15.75" customHeight="1">
      <c r="B100" s="1"/>
      <c r="C100" s="1"/>
      <c r="D100" s="1"/>
      <c r="E100" s="1"/>
      <c r="F100" s="1"/>
      <c r="G100" s="1"/>
      <c r="H100" s="1"/>
      <c r="I100" s="1"/>
      <c r="J100" s="1"/>
      <c r="K100" s="1"/>
      <c r="L100" s="1"/>
    </row>
    <row r="101" spans="2:12" ht="15.75" customHeight="1">
      <c r="B101" s="1"/>
      <c r="C101" s="1"/>
      <c r="D101" s="1"/>
      <c r="E101" s="1"/>
      <c r="F101" s="1"/>
      <c r="G101" s="1"/>
      <c r="H101" s="1"/>
      <c r="I101" s="1"/>
      <c r="J101" s="1"/>
      <c r="K101" s="1"/>
      <c r="L101" s="1"/>
    </row>
    <row r="102" spans="2:12" ht="15.75" customHeight="1">
      <c r="B102" s="1"/>
      <c r="C102" s="1"/>
      <c r="D102" s="1"/>
      <c r="E102" s="1"/>
      <c r="F102" s="1"/>
      <c r="G102" s="1"/>
      <c r="H102" s="1"/>
      <c r="I102" s="1"/>
      <c r="J102" s="1"/>
      <c r="K102" s="1"/>
      <c r="L102" s="1"/>
    </row>
    <row r="103" spans="2:12" ht="15.75" customHeight="1">
      <c r="B103" s="1"/>
      <c r="C103" s="1"/>
      <c r="D103" s="1"/>
      <c r="E103" s="1"/>
      <c r="F103" s="1"/>
      <c r="G103" s="1"/>
      <c r="H103" s="1"/>
      <c r="I103" s="1"/>
      <c r="J103" s="1"/>
      <c r="K103" s="1"/>
      <c r="L103" s="1"/>
    </row>
    <row r="104" spans="2:12" ht="15.75" customHeight="1">
      <c r="B104" s="1"/>
      <c r="C104" s="1"/>
      <c r="D104" s="1"/>
      <c r="E104" s="1"/>
      <c r="F104" s="1"/>
      <c r="G104" s="1"/>
      <c r="H104" s="1"/>
      <c r="I104" s="1"/>
      <c r="J104" s="1"/>
      <c r="K104" s="1"/>
      <c r="L104" s="1"/>
    </row>
    <row r="105" spans="2:12" ht="15.75" customHeight="1">
      <c r="B105" s="1"/>
      <c r="C105" s="1"/>
      <c r="D105" s="1"/>
      <c r="E105" s="1"/>
      <c r="F105" s="1"/>
      <c r="G105" s="1"/>
      <c r="H105" s="1"/>
      <c r="I105" s="1"/>
      <c r="J105" s="1"/>
      <c r="K105" s="1"/>
      <c r="L105" s="1"/>
    </row>
    <row r="106" spans="2:12" ht="15.75" customHeight="1">
      <c r="B106" s="1"/>
      <c r="C106" s="1"/>
      <c r="D106" s="1"/>
      <c r="E106" s="1"/>
      <c r="F106" s="1"/>
      <c r="G106" s="1"/>
      <c r="H106" s="1"/>
      <c r="I106" s="1"/>
      <c r="J106" s="1"/>
      <c r="K106" s="1"/>
      <c r="L106" s="1"/>
    </row>
    <row r="107" spans="2:12" ht="15.75" customHeight="1">
      <c r="B107" s="1"/>
      <c r="C107" s="1"/>
      <c r="D107" s="1"/>
      <c r="E107" s="1"/>
      <c r="F107" s="1"/>
      <c r="G107" s="1"/>
      <c r="H107" s="1"/>
      <c r="I107" s="1"/>
      <c r="J107" s="1"/>
      <c r="K107" s="1"/>
      <c r="L107" s="1"/>
    </row>
    <row r="108" spans="2:12" ht="15.75" customHeight="1">
      <c r="B108" s="1"/>
      <c r="C108" s="1"/>
      <c r="D108" s="1"/>
      <c r="E108" s="1"/>
      <c r="F108" s="1"/>
      <c r="G108" s="1"/>
      <c r="H108" s="1"/>
      <c r="I108" s="1"/>
      <c r="J108" s="1"/>
      <c r="K108" s="1"/>
      <c r="L108" s="1"/>
    </row>
    <row r="109" spans="2:12" ht="15.75" customHeight="1">
      <c r="B109" s="1"/>
      <c r="C109" s="1"/>
      <c r="D109" s="1"/>
      <c r="E109" s="1"/>
      <c r="F109" s="1"/>
      <c r="G109" s="1"/>
      <c r="H109" s="1"/>
      <c r="I109" s="1"/>
      <c r="J109" s="1"/>
      <c r="K109" s="1"/>
      <c r="L109" s="1"/>
    </row>
    <row r="110" spans="2:12" ht="15.75" customHeight="1">
      <c r="B110" s="1"/>
      <c r="C110" s="1"/>
      <c r="D110" s="1"/>
      <c r="E110" s="1"/>
      <c r="F110" s="1"/>
      <c r="G110" s="1"/>
      <c r="H110" s="1"/>
      <c r="I110" s="1"/>
      <c r="J110" s="1"/>
      <c r="K110" s="1"/>
      <c r="L110" s="1"/>
    </row>
    <row r="111" spans="2:12" ht="15.75" customHeight="1">
      <c r="B111" s="1"/>
      <c r="C111" s="1"/>
      <c r="D111" s="1"/>
      <c r="E111" s="1"/>
      <c r="F111" s="1"/>
      <c r="G111" s="1"/>
      <c r="H111" s="1"/>
      <c r="I111" s="1"/>
      <c r="J111" s="1"/>
      <c r="K111" s="1"/>
      <c r="L111" s="1"/>
    </row>
    <row r="112" spans="2:12" ht="15.75" customHeight="1">
      <c r="B112" s="1"/>
      <c r="C112" s="1"/>
      <c r="D112" s="1"/>
      <c r="E112" s="1"/>
      <c r="F112" s="1"/>
      <c r="G112" s="1"/>
      <c r="H112" s="1"/>
      <c r="I112" s="1"/>
      <c r="J112" s="1"/>
      <c r="K112" s="1"/>
      <c r="L112" s="1"/>
    </row>
    <row r="113" spans="2:12" ht="15.75" customHeight="1">
      <c r="B113" s="1"/>
      <c r="C113" s="1"/>
      <c r="D113" s="1"/>
      <c r="E113" s="1"/>
      <c r="F113" s="1"/>
      <c r="G113" s="1"/>
      <c r="H113" s="1"/>
      <c r="I113" s="1"/>
      <c r="J113" s="1"/>
      <c r="K113" s="1"/>
      <c r="L113" s="1"/>
    </row>
    <row r="114" spans="2:12" ht="15.75" customHeight="1">
      <c r="B114" s="1"/>
      <c r="C114" s="1"/>
      <c r="D114" s="1"/>
      <c r="E114" s="1"/>
      <c r="F114" s="1"/>
      <c r="G114" s="1"/>
      <c r="H114" s="1"/>
      <c r="I114" s="1"/>
      <c r="J114" s="1"/>
      <c r="K114" s="1"/>
      <c r="L114" s="1"/>
    </row>
    <row r="115" spans="2:12" ht="15.75" customHeight="1">
      <c r="B115" s="1"/>
      <c r="C115" s="1"/>
      <c r="D115" s="1"/>
      <c r="E115" s="1"/>
      <c r="F115" s="1"/>
      <c r="G115" s="1"/>
      <c r="H115" s="1"/>
      <c r="I115" s="1"/>
      <c r="J115" s="1"/>
      <c r="K115" s="1"/>
      <c r="L115" s="1"/>
    </row>
    <row r="116" spans="2:12" ht="15.75" customHeight="1">
      <c r="B116" s="1"/>
      <c r="C116" s="1"/>
      <c r="D116" s="1"/>
      <c r="E116" s="1"/>
      <c r="F116" s="1"/>
      <c r="G116" s="1"/>
      <c r="H116" s="1"/>
      <c r="I116" s="1"/>
      <c r="J116" s="1"/>
      <c r="K116" s="1"/>
      <c r="L116" s="1"/>
    </row>
    <row r="117" spans="2:12" ht="15.75" customHeight="1">
      <c r="B117" s="1"/>
      <c r="C117" s="1"/>
      <c r="D117" s="1"/>
      <c r="E117" s="1"/>
      <c r="F117" s="1"/>
      <c r="G117" s="1"/>
      <c r="H117" s="1"/>
      <c r="I117" s="1"/>
      <c r="J117" s="1"/>
      <c r="K117" s="1"/>
      <c r="L117" s="1"/>
    </row>
    <row r="118" spans="2:12" ht="15.75" customHeight="1">
      <c r="B118" s="1"/>
      <c r="C118" s="1"/>
      <c r="D118" s="1"/>
      <c r="E118" s="1"/>
      <c r="F118" s="1"/>
      <c r="G118" s="1"/>
      <c r="H118" s="1"/>
      <c r="I118" s="1"/>
      <c r="J118" s="1"/>
      <c r="K118" s="1"/>
      <c r="L118" s="1"/>
    </row>
    <row r="119" spans="2:12" ht="15.75" customHeight="1">
      <c r="B119" s="1"/>
      <c r="C119" s="1"/>
      <c r="D119" s="1"/>
      <c r="E119" s="1"/>
      <c r="F119" s="1"/>
      <c r="G119" s="1"/>
      <c r="H119" s="1"/>
      <c r="I119" s="1"/>
      <c r="J119" s="1"/>
      <c r="K119" s="1"/>
      <c r="L119" s="1"/>
    </row>
    <row r="120" spans="2:12" ht="15.75" customHeight="1">
      <c r="B120" s="1"/>
      <c r="C120" s="1"/>
      <c r="D120" s="1"/>
      <c r="E120" s="1"/>
      <c r="F120" s="1"/>
      <c r="G120" s="1"/>
      <c r="H120" s="1"/>
      <c r="I120" s="1"/>
      <c r="J120" s="1"/>
      <c r="K120" s="1"/>
      <c r="L120" s="1"/>
    </row>
    <row r="121" spans="2:12" ht="15.75" customHeight="1">
      <c r="B121" s="1"/>
      <c r="C121" s="1"/>
      <c r="D121" s="1"/>
      <c r="E121" s="1"/>
      <c r="F121" s="1"/>
      <c r="G121" s="1"/>
      <c r="H121" s="1"/>
      <c r="I121" s="1"/>
      <c r="J121" s="1"/>
      <c r="K121" s="1"/>
      <c r="L121" s="1"/>
    </row>
    <row r="122" spans="2:12" ht="15.75" customHeight="1">
      <c r="B122" s="1"/>
      <c r="C122" s="1"/>
      <c r="D122" s="1"/>
      <c r="E122" s="1"/>
      <c r="F122" s="1"/>
      <c r="G122" s="1"/>
      <c r="H122" s="1"/>
      <c r="I122" s="1"/>
      <c r="J122" s="1"/>
      <c r="K122" s="1"/>
      <c r="L122" s="1"/>
    </row>
    <row r="123" spans="2:12" ht="15.75" customHeight="1">
      <c r="B123" s="1"/>
      <c r="C123" s="1"/>
      <c r="D123" s="1"/>
      <c r="E123" s="1"/>
      <c r="F123" s="1"/>
      <c r="G123" s="1"/>
      <c r="H123" s="1"/>
      <c r="I123" s="1"/>
      <c r="J123" s="1"/>
      <c r="K123" s="1"/>
      <c r="L123" s="1"/>
    </row>
    <row r="124" spans="2:12" ht="15.75" customHeight="1">
      <c r="B124" s="1"/>
      <c r="C124" s="1"/>
      <c r="D124" s="1"/>
      <c r="E124" s="1"/>
      <c r="F124" s="1"/>
      <c r="G124" s="1"/>
      <c r="H124" s="1"/>
      <c r="I124" s="1"/>
      <c r="J124" s="1"/>
      <c r="K124" s="1"/>
      <c r="L124" s="1"/>
    </row>
    <row r="125" spans="2:12" ht="15.75" customHeight="1">
      <c r="B125" s="1"/>
      <c r="C125" s="1"/>
      <c r="D125" s="1"/>
      <c r="E125" s="1"/>
      <c r="F125" s="1"/>
      <c r="G125" s="1"/>
      <c r="H125" s="1"/>
      <c r="I125" s="1"/>
      <c r="J125" s="1"/>
      <c r="K125" s="1"/>
      <c r="L125" s="1"/>
    </row>
    <row r="126" spans="2:12" ht="15.75" customHeight="1">
      <c r="B126" s="1"/>
      <c r="C126" s="1"/>
      <c r="D126" s="1"/>
      <c r="E126" s="1"/>
      <c r="F126" s="1"/>
      <c r="G126" s="1"/>
      <c r="H126" s="1"/>
      <c r="I126" s="1"/>
      <c r="J126" s="1"/>
      <c r="K126" s="1"/>
      <c r="L126" s="1"/>
    </row>
    <row r="127" spans="2:12" ht="15.75" customHeight="1">
      <c r="B127" s="1"/>
      <c r="C127" s="1"/>
      <c r="D127" s="1"/>
      <c r="E127" s="1"/>
      <c r="F127" s="1"/>
      <c r="G127" s="1"/>
      <c r="H127" s="1"/>
      <c r="I127" s="1"/>
      <c r="J127" s="1"/>
      <c r="K127" s="1"/>
      <c r="L127" s="1"/>
    </row>
    <row r="128" spans="2:12" ht="15.75" customHeight="1">
      <c r="B128" s="1"/>
      <c r="C128" s="1"/>
      <c r="D128" s="1"/>
      <c r="E128" s="1"/>
      <c r="F128" s="1"/>
      <c r="G128" s="1"/>
      <c r="H128" s="1"/>
      <c r="I128" s="1"/>
      <c r="J128" s="1"/>
      <c r="K128" s="1"/>
      <c r="L128" s="1"/>
    </row>
    <row r="129" spans="2:12" ht="15.75" customHeight="1">
      <c r="B129" s="1"/>
      <c r="C129" s="1"/>
      <c r="D129" s="1"/>
      <c r="E129" s="1"/>
      <c r="F129" s="1"/>
      <c r="G129" s="1"/>
      <c r="H129" s="1"/>
      <c r="I129" s="1"/>
      <c r="J129" s="1"/>
      <c r="K129" s="1"/>
      <c r="L129" s="1"/>
    </row>
    <row r="130" spans="2:12" ht="15.75" customHeight="1">
      <c r="B130" s="1"/>
      <c r="C130" s="1"/>
      <c r="D130" s="1"/>
      <c r="E130" s="1"/>
      <c r="F130" s="1"/>
      <c r="G130" s="1"/>
      <c r="H130" s="1"/>
      <c r="I130" s="1"/>
      <c r="J130" s="1"/>
      <c r="K130" s="1"/>
      <c r="L130" s="1"/>
    </row>
    <row r="131" spans="2:12" ht="15.75" customHeight="1">
      <c r="B131" s="1"/>
      <c r="C131" s="1"/>
      <c r="D131" s="1"/>
      <c r="E131" s="1"/>
      <c r="F131" s="1"/>
      <c r="G131" s="1"/>
      <c r="H131" s="1"/>
      <c r="I131" s="1"/>
      <c r="J131" s="1"/>
      <c r="K131" s="1"/>
      <c r="L131" s="1"/>
    </row>
    <row r="132" spans="2:12" ht="15.75" customHeight="1">
      <c r="B132" s="1"/>
      <c r="C132" s="1"/>
      <c r="D132" s="1"/>
      <c r="E132" s="1"/>
      <c r="F132" s="1"/>
      <c r="G132" s="1"/>
      <c r="H132" s="1"/>
      <c r="I132" s="1"/>
      <c r="J132" s="1"/>
      <c r="K132" s="1"/>
      <c r="L132" s="1"/>
    </row>
    <row r="133" spans="2:12" ht="15.75" customHeight="1">
      <c r="B133" s="1"/>
      <c r="C133" s="1"/>
      <c r="D133" s="1"/>
      <c r="E133" s="1"/>
      <c r="F133" s="1"/>
      <c r="G133" s="1"/>
      <c r="H133" s="1"/>
      <c r="I133" s="1"/>
      <c r="J133" s="1"/>
      <c r="K133" s="1"/>
      <c r="L133" s="1"/>
    </row>
    <row r="134" spans="2:12" ht="15.75" customHeight="1">
      <c r="B134" s="1"/>
      <c r="C134" s="1"/>
      <c r="D134" s="1"/>
      <c r="E134" s="1"/>
      <c r="F134" s="1"/>
      <c r="G134" s="1"/>
      <c r="H134" s="1"/>
      <c r="I134" s="1"/>
      <c r="J134" s="1"/>
      <c r="K134" s="1"/>
      <c r="L134" s="1"/>
    </row>
    <row r="135" spans="2:12" ht="15.75" customHeight="1">
      <c r="B135" s="1"/>
      <c r="C135" s="1"/>
      <c r="D135" s="1"/>
      <c r="E135" s="1"/>
      <c r="F135" s="1"/>
      <c r="G135" s="1"/>
      <c r="H135" s="1"/>
      <c r="I135" s="1"/>
      <c r="J135" s="1"/>
      <c r="K135" s="1"/>
      <c r="L135" s="1"/>
    </row>
    <row r="136" spans="2:12" ht="15.75" customHeight="1">
      <c r="B136" s="1"/>
      <c r="C136" s="1"/>
      <c r="D136" s="1"/>
      <c r="E136" s="1"/>
      <c r="F136" s="1"/>
      <c r="G136" s="1"/>
      <c r="H136" s="1"/>
      <c r="I136" s="1"/>
      <c r="J136" s="1"/>
      <c r="K136" s="1"/>
      <c r="L136" s="1"/>
    </row>
    <row r="137" spans="2:12" ht="15.75" customHeight="1">
      <c r="B137" s="1"/>
      <c r="C137" s="1"/>
      <c r="D137" s="1"/>
      <c r="E137" s="1"/>
      <c r="F137" s="1"/>
      <c r="G137" s="1"/>
      <c r="H137" s="1"/>
      <c r="I137" s="1"/>
      <c r="J137" s="1"/>
      <c r="K137" s="1"/>
      <c r="L137" s="1"/>
    </row>
    <row r="138" spans="2:12" ht="15.75" customHeight="1">
      <c r="B138" s="1"/>
      <c r="C138" s="1"/>
      <c r="D138" s="1"/>
      <c r="E138" s="1"/>
      <c r="F138" s="1"/>
      <c r="G138" s="1"/>
      <c r="H138" s="1"/>
      <c r="I138" s="1"/>
      <c r="J138" s="1"/>
      <c r="K138" s="1"/>
      <c r="L138" s="1"/>
    </row>
    <row r="139" spans="2:12" ht="15.75" customHeight="1">
      <c r="B139" s="1"/>
      <c r="C139" s="1"/>
      <c r="D139" s="1"/>
      <c r="E139" s="1"/>
      <c r="F139" s="1"/>
      <c r="G139" s="1"/>
      <c r="H139" s="1"/>
      <c r="I139" s="1"/>
      <c r="J139" s="1"/>
      <c r="K139" s="1"/>
      <c r="L139" s="1"/>
    </row>
    <row r="140" spans="2:12" ht="15.75" customHeight="1">
      <c r="B140" s="1"/>
      <c r="C140" s="1"/>
      <c r="D140" s="1"/>
      <c r="E140" s="1"/>
      <c r="F140" s="1"/>
      <c r="G140" s="1"/>
      <c r="H140" s="1"/>
      <c r="I140" s="1"/>
      <c r="J140" s="1"/>
      <c r="K140" s="1"/>
      <c r="L140" s="1"/>
    </row>
    <row r="141" spans="2:12" ht="15.75" customHeight="1">
      <c r="B141" s="1"/>
      <c r="C141" s="1"/>
      <c r="D141" s="1"/>
      <c r="E141" s="1"/>
      <c r="F141" s="1"/>
      <c r="G141" s="1"/>
      <c r="H141" s="1"/>
      <c r="I141" s="1"/>
      <c r="J141" s="1"/>
      <c r="K141" s="1"/>
      <c r="L141" s="1"/>
    </row>
    <row r="142" spans="2:12" ht="15.75" customHeight="1">
      <c r="B142" s="1"/>
      <c r="C142" s="1"/>
      <c r="D142" s="1"/>
      <c r="E142" s="1"/>
      <c r="F142" s="1"/>
      <c r="G142" s="1"/>
      <c r="H142" s="1"/>
      <c r="I142" s="1"/>
      <c r="J142" s="1"/>
      <c r="K142" s="1"/>
      <c r="L142" s="1"/>
    </row>
    <row r="143" spans="2:12" ht="15.75" customHeight="1">
      <c r="B143" s="1"/>
      <c r="C143" s="1"/>
      <c r="D143" s="1"/>
      <c r="E143" s="1"/>
      <c r="F143" s="1"/>
      <c r="G143" s="1"/>
      <c r="H143" s="1"/>
      <c r="I143" s="1"/>
      <c r="J143" s="1"/>
      <c r="K143" s="1"/>
      <c r="L143" s="1"/>
    </row>
    <row r="144" spans="2:12" ht="15.75" customHeight="1">
      <c r="B144" s="1"/>
      <c r="C144" s="1"/>
      <c r="D144" s="1"/>
      <c r="E144" s="1"/>
      <c r="F144" s="1"/>
      <c r="G144" s="1"/>
      <c r="H144" s="1"/>
      <c r="I144" s="1"/>
      <c r="J144" s="1"/>
      <c r="K144" s="1"/>
      <c r="L144" s="1"/>
    </row>
    <row r="145" spans="2:12" ht="15.75" customHeight="1">
      <c r="B145" s="1"/>
      <c r="C145" s="1"/>
      <c r="D145" s="1"/>
      <c r="E145" s="1"/>
      <c r="F145" s="1"/>
      <c r="G145" s="1"/>
      <c r="H145" s="1"/>
      <c r="I145" s="1"/>
      <c r="J145" s="1"/>
      <c r="K145" s="1"/>
      <c r="L145" s="1"/>
    </row>
    <row r="146" spans="2:12" ht="15.75" customHeight="1">
      <c r="B146" s="1"/>
      <c r="C146" s="1"/>
      <c r="D146" s="1"/>
      <c r="E146" s="1"/>
      <c r="F146" s="1"/>
      <c r="G146" s="1"/>
      <c r="H146" s="1"/>
      <c r="I146" s="1"/>
      <c r="J146" s="1"/>
      <c r="K146" s="1"/>
      <c r="L146" s="1"/>
    </row>
    <row r="147" spans="2:12" ht="15.75" customHeight="1">
      <c r="B147" s="1"/>
      <c r="C147" s="1"/>
      <c r="D147" s="1"/>
      <c r="E147" s="1"/>
      <c r="F147" s="1"/>
      <c r="G147" s="1"/>
      <c r="H147" s="1"/>
      <c r="I147" s="1"/>
      <c r="J147" s="1"/>
      <c r="K147" s="1"/>
      <c r="L147" s="1"/>
    </row>
    <row r="148" spans="2:12" ht="15.75" customHeight="1">
      <c r="B148" s="1"/>
      <c r="C148" s="1"/>
      <c r="D148" s="1"/>
      <c r="E148" s="1"/>
      <c r="F148" s="1"/>
      <c r="G148" s="1"/>
      <c r="H148" s="1"/>
      <c r="I148" s="1"/>
      <c r="J148" s="1"/>
      <c r="K148" s="1"/>
      <c r="L148" s="1"/>
    </row>
    <row r="149" spans="2:12" ht="15.75" customHeight="1">
      <c r="B149" s="1"/>
      <c r="C149" s="1"/>
      <c r="D149" s="1"/>
      <c r="E149" s="1"/>
      <c r="F149" s="1"/>
      <c r="G149" s="1"/>
      <c r="H149" s="1"/>
      <c r="I149" s="1"/>
      <c r="J149" s="1"/>
      <c r="K149" s="1"/>
      <c r="L149" s="1"/>
    </row>
    <row r="150" spans="2:12" ht="15.75" customHeight="1">
      <c r="B150" s="1"/>
      <c r="C150" s="1"/>
      <c r="D150" s="1"/>
      <c r="E150" s="1"/>
      <c r="F150" s="1"/>
      <c r="G150" s="1"/>
      <c r="H150" s="1"/>
      <c r="I150" s="1"/>
      <c r="J150" s="1"/>
      <c r="K150" s="1"/>
      <c r="L150" s="1"/>
    </row>
    <row r="151" spans="2:12" ht="15.75" customHeight="1">
      <c r="B151" s="1"/>
      <c r="C151" s="1"/>
      <c r="D151" s="1"/>
      <c r="E151" s="1"/>
      <c r="F151" s="1"/>
      <c r="G151" s="1"/>
      <c r="H151" s="1"/>
      <c r="I151" s="1"/>
      <c r="J151" s="1"/>
      <c r="K151" s="1"/>
      <c r="L151" s="1"/>
    </row>
    <row r="152" spans="2:12" ht="15.75" customHeight="1">
      <c r="B152" s="1"/>
      <c r="C152" s="1"/>
      <c r="D152" s="1"/>
      <c r="E152" s="1"/>
      <c r="F152" s="1"/>
      <c r="G152" s="1"/>
      <c r="H152" s="1"/>
      <c r="I152" s="1"/>
      <c r="J152" s="1"/>
      <c r="K152" s="1"/>
      <c r="L152" s="1"/>
    </row>
    <row r="153" spans="2:12" ht="15.75" customHeight="1">
      <c r="B153" s="1"/>
      <c r="C153" s="1"/>
      <c r="D153" s="1"/>
      <c r="E153" s="1"/>
      <c r="F153" s="1"/>
      <c r="G153" s="1"/>
      <c r="H153" s="1"/>
      <c r="I153" s="1"/>
      <c r="J153" s="1"/>
      <c r="K153" s="1"/>
      <c r="L153" s="1"/>
    </row>
    <row r="154" spans="2:12" ht="15.75" customHeight="1">
      <c r="B154" s="1"/>
      <c r="C154" s="1"/>
      <c r="D154" s="1"/>
      <c r="E154" s="1"/>
      <c r="F154" s="1"/>
      <c r="G154" s="1"/>
      <c r="K154" s="1"/>
      <c r="L154" s="1"/>
    </row>
    <row r="155" spans="2:12" ht="15.75" customHeight="1">
      <c r="B155" s="1"/>
      <c r="C155" s="1"/>
      <c r="D155" s="1"/>
      <c r="E155" s="1"/>
      <c r="F155" s="1"/>
      <c r="G155" s="1"/>
      <c r="K155" s="1"/>
      <c r="L155" s="1"/>
    </row>
    <row r="156" spans="2:12" ht="15.75" customHeight="1">
      <c r="B156" s="1"/>
      <c r="C156" s="1"/>
      <c r="D156" s="1"/>
      <c r="E156" s="1"/>
      <c r="F156" s="1"/>
      <c r="G156" s="1"/>
      <c r="K156" s="1"/>
      <c r="L156" s="1"/>
    </row>
    <row r="157" spans="2:12" ht="15.75" customHeight="1">
      <c r="B157" s="1"/>
      <c r="C157" s="1"/>
      <c r="D157" s="1"/>
      <c r="E157" s="1"/>
      <c r="F157" s="1"/>
      <c r="G157" s="1"/>
      <c r="K157" s="1"/>
      <c r="L157" s="1"/>
    </row>
    <row r="158" spans="2:12" ht="15.75" customHeight="1">
      <c r="B158" s="1"/>
      <c r="C158" s="1"/>
      <c r="D158" s="1"/>
      <c r="E158" s="1"/>
      <c r="F158" s="1"/>
      <c r="G158" s="1"/>
      <c r="K158" s="1"/>
      <c r="L158" s="1"/>
    </row>
    <row r="159" spans="2:12" ht="15.75" customHeight="1">
      <c r="B159" s="1"/>
      <c r="C159" s="1"/>
      <c r="D159" s="1"/>
      <c r="E159" s="1"/>
      <c r="F159" s="1"/>
      <c r="G159" s="1"/>
      <c r="K159" s="1"/>
      <c r="L159" s="1"/>
    </row>
    <row r="160" spans="2:12" ht="15.75" customHeight="1">
      <c r="B160" s="1"/>
      <c r="C160" s="1"/>
      <c r="D160" s="1"/>
      <c r="E160" s="1"/>
      <c r="F160" s="1"/>
      <c r="G160" s="1"/>
      <c r="K160" s="1"/>
      <c r="L160" s="1"/>
    </row>
    <row r="161" spans="2:12" ht="15.75" customHeight="1">
      <c r="B161" s="1"/>
      <c r="C161" s="1"/>
      <c r="D161" s="1"/>
      <c r="E161" s="1"/>
      <c r="F161" s="1"/>
      <c r="G161" s="1"/>
      <c r="K161" s="1"/>
      <c r="L161" s="1"/>
    </row>
    <row r="162" spans="2:12" ht="15.75" customHeight="1">
      <c r="B162" s="1"/>
      <c r="C162" s="1"/>
      <c r="D162" s="1"/>
      <c r="E162" s="1"/>
      <c r="F162" s="1"/>
      <c r="G162" s="1"/>
      <c r="K162" s="1"/>
      <c r="L162" s="1"/>
    </row>
    <row r="163" spans="2:12" ht="15.75" customHeight="1">
      <c r="B163" s="1"/>
      <c r="C163" s="1"/>
      <c r="D163" s="1"/>
      <c r="E163" s="1"/>
      <c r="F163" s="1"/>
      <c r="G163" s="1"/>
      <c r="K163" s="1"/>
      <c r="L163" s="1"/>
    </row>
    <row r="164" spans="2:12" ht="15.75" customHeight="1">
      <c r="B164" s="1"/>
      <c r="C164" s="1"/>
      <c r="D164" s="1"/>
      <c r="E164" s="1"/>
      <c r="F164" s="1"/>
      <c r="G164" s="1"/>
      <c r="K164" s="1"/>
      <c r="L164" s="1"/>
    </row>
    <row r="165" spans="2:12" ht="15.75" customHeight="1">
      <c r="B165" s="1"/>
      <c r="G165" s="1"/>
      <c r="K165" s="1"/>
      <c r="L165" s="1"/>
    </row>
    <row r="166" spans="2:12" ht="15.75" customHeight="1">
      <c r="B166" s="1"/>
      <c r="G166" s="1"/>
      <c r="K166" s="1"/>
      <c r="L166" s="1"/>
    </row>
    <row r="167" ht="15.75" customHeight="1"/>
    <row r="168" ht="15.75" customHeight="1"/>
    <row r="169" ht="15.75" customHeight="1"/>
    <row r="170" ht="15.75" customHeight="1"/>
  </sheetData>
  <sheetProtection selectLockedCells="1" selectUnlockedCells="1"/>
  <mergeCells count="15">
    <mergeCell ref="G6:H6"/>
    <mergeCell ref="I45:J46"/>
    <mergeCell ref="H7:I8"/>
    <mergeCell ref="B12:J14"/>
    <mergeCell ref="B9:C9"/>
    <mergeCell ref="B42:B43"/>
    <mergeCell ref="J7:J8"/>
    <mergeCell ref="B44:B46"/>
    <mergeCell ref="H51:J53"/>
    <mergeCell ref="H43:J44"/>
    <mergeCell ref="H45:H46"/>
    <mergeCell ref="I47:J48"/>
    <mergeCell ref="H47:H48"/>
    <mergeCell ref="C42:F46"/>
    <mergeCell ref="H49:J50"/>
  </mergeCells>
  <printOptions horizontalCentered="1" verticalCentered="1"/>
  <pageMargins left="0.7" right="0.7" top="0.75" bottom="0.75" header="0.3" footer="0.3"/>
  <pageSetup fitToHeight="1" fitToWidth="1" horizontalDpi="300" verticalDpi="300" orientation="portrait" paperSize="9" scale="57" r:id="rId2"/>
  <drawing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2:BN71"/>
  <sheetViews>
    <sheetView showGridLines="0" view="pageBreakPreview" zoomScale="114" zoomScaleSheetLayoutView="114" workbookViewId="0" topLeftCell="A88">
      <selection activeCell="D9" sqref="D9"/>
    </sheetView>
  </sheetViews>
  <sheetFormatPr defaultColWidth="11.421875" defaultRowHeight="12.75"/>
  <cols>
    <col min="1" max="1" width="0.85546875" style="18" customWidth="1"/>
    <col min="2" max="2" width="11.421875" style="19" customWidth="1"/>
    <col min="3" max="3" width="10.421875" style="19" customWidth="1"/>
    <col min="4" max="4" width="38.57421875" style="19" customWidth="1"/>
    <col min="5" max="5" width="3.140625" style="19" customWidth="1"/>
    <col min="6" max="6" width="13.421875" style="19" customWidth="1"/>
    <col min="7" max="8" width="15.421875" style="19" customWidth="1"/>
    <col min="9" max="9" width="22.00390625" style="19" customWidth="1"/>
    <col min="10" max="10" width="1.57421875" style="19" customWidth="1"/>
    <col min="11" max="11" width="3.421875" style="19" customWidth="1"/>
    <col min="12" max="12" width="38.8515625" style="19" hidden="1" customWidth="1"/>
    <col min="13" max="14" width="11.421875" style="18" hidden="1" customWidth="1"/>
    <col min="15" max="66" width="11.421875" style="18" customWidth="1"/>
    <col min="67" max="16384" width="11.421875" style="19" customWidth="1"/>
  </cols>
  <sheetData>
    <row r="1" s="18" customFormat="1" ht="13.5"/>
    <row r="2" spans="1:11" ht="24.75" customHeight="1">
      <c r="A2" s="298"/>
      <c r="B2" s="544" t="s">
        <v>80</v>
      </c>
      <c r="C2" s="545"/>
      <c r="D2" s="545"/>
      <c r="E2" s="545"/>
      <c r="F2" s="545"/>
      <c r="G2" s="545"/>
      <c r="H2" s="545"/>
      <c r="I2" s="545"/>
      <c r="J2" s="297"/>
      <c r="K2" s="297"/>
    </row>
    <row r="3" spans="2:11" ht="24" customHeight="1">
      <c r="B3" s="20"/>
      <c r="C3" s="20"/>
      <c r="D3" s="20"/>
      <c r="E3" s="20"/>
      <c r="F3" s="20"/>
      <c r="G3" s="20"/>
      <c r="H3" s="20"/>
      <c r="I3" s="21"/>
      <c r="J3" s="18"/>
      <c r="K3" s="18"/>
    </row>
    <row r="4" spans="2:12" ht="15" hidden="1">
      <c r="B4" s="22"/>
      <c r="C4" s="23"/>
      <c r="D4" s="23"/>
      <c r="E4" s="24"/>
      <c r="F4" s="24"/>
      <c r="G4" s="24"/>
      <c r="H4" s="24"/>
      <c r="I4" s="25"/>
      <c r="J4" s="18"/>
      <c r="K4" s="18"/>
      <c r="L4" s="26"/>
    </row>
    <row r="5" spans="1:66" s="31" customFormat="1" ht="24.75" customHeight="1" hidden="1">
      <c r="A5" s="27"/>
      <c r="B5" s="28"/>
      <c r="C5" s="29"/>
      <c r="D5" s="29"/>
      <c r="E5" s="30"/>
      <c r="G5" s="7"/>
      <c r="H5" s="8"/>
      <c r="I5" s="90"/>
      <c r="J5" s="27"/>
      <c r="K5" s="27"/>
      <c r="L5" s="32"/>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row>
    <row r="6" spans="2:12" ht="0.75" customHeight="1" hidden="1">
      <c r="B6" s="18"/>
      <c r="C6" s="18"/>
      <c r="D6" s="18"/>
      <c r="E6" s="18"/>
      <c r="F6" s="18"/>
      <c r="G6" s="18"/>
      <c r="H6" s="18"/>
      <c r="I6" s="18"/>
      <c r="J6" s="18"/>
      <c r="K6" s="18"/>
      <c r="L6" s="33"/>
    </row>
    <row r="7" spans="1:66" s="37" customFormat="1" ht="20.25" customHeight="1">
      <c r="A7" s="34"/>
      <c r="B7" s="202" t="s">
        <v>1</v>
      </c>
      <c r="C7" s="203"/>
      <c r="D7" s="204"/>
      <c r="E7" s="35"/>
      <c r="F7" s="246" t="s">
        <v>2</v>
      </c>
      <c r="G7" s="203"/>
      <c r="H7" s="203"/>
      <c r="I7" s="204"/>
      <c r="J7" s="34"/>
      <c r="K7" s="34"/>
      <c r="L7" s="36"/>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row>
    <row r="8" spans="2:12" ht="15" customHeight="1">
      <c r="B8" s="206" t="s">
        <v>148</v>
      </c>
      <c r="C8" s="42"/>
      <c r="D8" s="492" t="s">
        <v>141</v>
      </c>
      <c r="E8" s="18"/>
      <c r="F8" s="205" t="s">
        <v>39</v>
      </c>
      <c r="G8" s="556" t="s">
        <v>142</v>
      </c>
      <c r="H8" s="556"/>
      <c r="I8" s="557"/>
      <c r="J8" s="18"/>
      <c r="K8" s="18"/>
      <c r="L8" s="18"/>
    </row>
    <row r="9" spans="2:12" ht="15" customHeight="1">
      <c r="B9" s="205"/>
      <c r="C9" s="39"/>
      <c r="D9" s="78"/>
      <c r="E9" s="18"/>
      <c r="F9" s="82"/>
      <c r="G9" s="47"/>
      <c r="H9" s="41"/>
      <c r="I9" s="247"/>
      <c r="J9" s="18"/>
      <c r="K9" s="18"/>
      <c r="L9" s="18"/>
    </row>
    <row r="10" spans="2:12" ht="16.5" customHeight="1">
      <c r="B10" s="206" t="s">
        <v>174</v>
      </c>
      <c r="C10" s="42"/>
      <c r="D10" s="209"/>
      <c r="E10" s="18"/>
      <c r="F10" s="82" t="s">
        <v>133</v>
      </c>
      <c r="G10" s="572"/>
      <c r="H10" s="572"/>
      <c r="I10" s="573"/>
      <c r="J10" s="41"/>
      <c r="K10" s="41"/>
      <c r="L10" s="18"/>
    </row>
    <row r="11" spans="2:12" ht="10.5" customHeight="1">
      <c r="B11" s="207"/>
      <c r="C11" s="45"/>
      <c r="D11" s="78"/>
      <c r="E11" s="18"/>
      <c r="F11" s="205"/>
      <c r="G11" s="47"/>
      <c r="H11" s="39"/>
      <c r="I11" s="209"/>
      <c r="J11" s="18"/>
      <c r="K11" s="18"/>
      <c r="L11" s="18"/>
    </row>
    <row r="12" spans="2:12" ht="16.5" customHeight="1">
      <c r="B12" s="206" t="s">
        <v>85</v>
      </c>
      <c r="C12" s="559"/>
      <c r="D12" s="560"/>
      <c r="E12" s="18"/>
      <c r="F12" s="248"/>
      <c r="G12" s="546"/>
      <c r="H12" s="546"/>
      <c r="I12" s="547"/>
      <c r="J12" s="18"/>
      <c r="K12" s="18"/>
      <c r="L12" s="18"/>
    </row>
    <row r="13" spans="2:12" ht="14.25" customHeight="1">
      <c r="B13" s="206"/>
      <c r="C13" s="48"/>
      <c r="D13" s="208"/>
      <c r="E13" s="18"/>
      <c r="F13" s="249"/>
      <c r="G13" s="48"/>
      <c r="H13" s="48"/>
      <c r="I13" s="208"/>
      <c r="J13" s="18"/>
      <c r="K13" s="18"/>
      <c r="L13" s="18"/>
    </row>
    <row r="14" spans="2:12" ht="16.5" customHeight="1">
      <c r="B14" s="206" t="s">
        <v>84</v>
      </c>
      <c r="C14" s="48"/>
      <c r="D14" s="229"/>
      <c r="E14" s="245"/>
      <c r="F14" s="224"/>
      <c r="G14" s="546"/>
      <c r="H14" s="546"/>
      <c r="I14" s="547"/>
      <c r="J14" s="18"/>
      <c r="K14" s="18"/>
      <c r="L14" s="18"/>
    </row>
    <row r="15" spans="2:12" ht="15.75" customHeight="1">
      <c r="B15" s="207"/>
      <c r="C15" s="45"/>
      <c r="D15" s="78"/>
      <c r="E15" s="49"/>
      <c r="F15" s="249"/>
      <c r="G15" s="50"/>
      <c r="H15" s="41"/>
      <c r="I15" s="250"/>
      <c r="J15" s="18"/>
      <c r="K15" s="18"/>
      <c r="L15" s="18"/>
    </row>
    <row r="16" spans="2:12" ht="15" customHeight="1">
      <c r="B16" s="206" t="s">
        <v>3</v>
      </c>
      <c r="C16" s="561"/>
      <c r="D16" s="562"/>
      <c r="E16" s="18"/>
      <c r="F16" s="565" t="s">
        <v>40</v>
      </c>
      <c r="G16" s="566"/>
      <c r="H16" s="566"/>
      <c r="I16" s="251"/>
      <c r="J16" s="18"/>
      <c r="K16" s="18"/>
      <c r="L16" s="18"/>
    </row>
    <row r="17" spans="2:12" ht="17.25" customHeight="1">
      <c r="B17" s="205"/>
      <c r="C17" s="561"/>
      <c r="D17" s="562"/>
      <c r="E17" s="18"/>
      <c r="F17" s="82"/>
      <c r="G17" s="47"/>
      <c r="H17" s="39"/>
      <c r="I17" s="252"/>
      <c r="J17" s="18"/>
      <c r="K17" s="18"/>
      <c r="L17" s="18"/>
    </row>
    <row r="18" spans="2:12" ht="17.25" customHeight="1">
      <c r="B18" s="205"/>
      <c r="C18" s="561"/>
      <c r="D18" s="562"/>
      <c r="E18" s="49"/>
      <c r="F18" s="565"/>
      <c r="G18" s="566"/>
      <c r="H18" s="566"/>
      <c r="I18" s="91"/>
      <c r="J18" s="18"/>
      <c r="K18" s="18"/>
      <c r="L18" s="51" t="s">
        <v>5</v>
      </c>
    </row>
    <row r="19" spans="2:12" ht="3" customHeight="1">
      <c r="B19" s="205"/>
      <c r="C19" s="561"/>
      <c r="D19" s="562"/>
      <c r="E19" s="49"/>
      <c r="F19" s="565" t="s">
        <v>4</v>
      </c>
      <c r="G19" s="566"/>
      <c r="H19" s="566"/>
      <c r="I19" s="253"/>
      <c r="J19" s="18"/>
      <c r="K19" s="18"/>
      <c r="L19" s="36" t="s">
        <v>8</v>
      </c>
    </row>
    <row r="20" spans="2:12" ht="2.25" customHeight="1">
      <c r="B20" s="205"/>
      <c r="C20" s="561"/>
      <c r="D20" s="562"/>
      <c r="E20" s="49"/>
      <c r="F20" s="249"/>
      <c r="G20" s="39"/>
      <c r="H20" s="39"/>
      <c r="I20" s="78"/>
      <c r="J20" s="18"/>
      <c r="K20" s="18"/>
      <c r="L20" s="33" t="s">
        <v>6</v>
      </c>
    </row>
    <row r="21" spans="2:12" ht="6" customHeight="1">
      <c r="B21" s="205"/>
      <c r="C21" s="52"/>
      <c r="D21" s="210"/>
      <c r="E21" s="49"/>
      <c r="F21" s="207"/>
      <c r="G21" s="39"/>
      <c r="H21" s="53"/>
      <c r="I21" s="254"/>
      <c r="J21" s="18"/>
      <c r="K21" s="18"/>
      <c r="L21" s="33"/>
    </row>
    <row r="22" spans="2:12" ht="15.75" customHeight="1">
      <c r="B22" s="205" t="s">
        <v>157</v>
      </c>
      <c r="C22" s="54"/>
      <c r="D22" s="210"/>
      <c r="E22" s="18"/>
      <c r="F22" s="255" t="s">
        <v>7</v>
      </c>
      <c r="G22" s="39"/>
      <c r="H22" s="39"/>
      <c r="I22" s="78"/>
      <c r="J22" s="18"/>
      <c r="K22" s="18"/>
      <c r="L22" s="33"/>
    </row>
    <row r="23" spans="2:11" ht="3" customHeight="1">
      <c r="B23" s="205"/>
      <c r="C23" s="55"/>
      <c r="D23" s="210"/>
      <c r="E23" s="18"/>
      <c r="F23" s="256"/>
      <c r="G23" s="46"/>
      <c r="H23" s="46"/>
      <c r="I23" s="254"/>
      <c r="J23" s="18"/>
      <c r="K23" s="18"/>
    </row>
    <row r="24" spans="2:11" ht="17.25" customHeight="1">
      <c r="B24" s="205"/>
      <c r="C24" s="52"/>
      <c r="D24" s="210"/>
      <c r="E24" s="39"/>
      <c r="F24" s="207"/>
      <c r="G24" s="56"/>
      <c r="H24" s="39"/>
      <c r="I24" s="257"/>
      <c r="J24" s="18"/>
      <c r="K24" s="18"/>
    </row>
    <row r="25" spans="2:12" ht="15" customHeight="1">
      <c r="B25" s="205" t="s">
        <v>83</v>
      </c>
      <c r="C25" s="549"/>
      <c r="D25" s="550"/>
      <c r="E25" s="43"/>
      <c r="F25" s="212" t="s">
        <v>5</v>
      </c>
      <c r="G25" s="46" t="s">
        <v>9</v>
      </c>
      <c r="H25" s="551"/>
      <c r="I25" s="552"/>
      <c r="J25" s="18"/>
      <c r="K25" s="18"/>
      <c r="L25" s="18"/>
    </row>
    <row r="26" spans="2:12" ht="8.25" customHeight="1">
      <c r="B26" s="205"/>
      <c r="C26" s="45"/>
      <c r="D26" s="211"/>
      <c r="E26" s="39"/>
      <c r="F26" s="82"/>
      <c r="G26" s="39"/>
      <c r="H26" s="39"/>
      <c r="I26" s="78"/>
      <c r="J26" s="18"/>
      <c r="K26" s="18"/>
      <c r="L26" s="18"/>
    </row>
    <row r="27" spans="2:12" ht="15" customHeight="1">
      <c r="B27" s="563" t="s">
        <v>86</v>
      </c>
      <c r="C27" s="564"/>
      <c r="D27" s="233"/>
      <c r="E27" s="39"/>
      <c r="F27" s="205" t="s">
        <v>10</v>
      </c>
      <c r="G27" s="553"/>
      <c r="H27" s="553"/>
      <c r="I27" s="550"/>
      <c r="J27" s="18"/>
      <c r="K27" s="18"/>
      <c r="L27" s="18"/>
    </row>
    <row r="28" spans="2:12" ht="13.5">
      <c r="B28" s="231"/>
      <c r="C28" s="232"/>
      <c r="D28" s="233"/>
      <c r="E28" s="43"/>
      <c r="F28" s="205"/>
      <c r="G28" s="43"/>
      <c r="H28" s="39"/>
      <c r="I28" s="258"/>
      <c r="J28" s="18"/>
      <c r="K28" s="18"/>
      <c r="L28" s="18"/>
    </row>
    <row r="29" spans="2:12" ht="15.75" customHeight="1">
      <c r="B29" s="205"/>
      <c r="C29" s="554" t="s">
        <v>70</v>
      </c>
      <c r="D29" s="555"/>
      <c r="E29" s="39"/>
      <c r="F29" s="205" t="s">
        <v>11</v>
      </c>
      <c r="G29" s="549"/>
      <c r="H29" s="549"/>
      <c r="I29" s="550"/>
      <c r="J29" s="18"/>
      <c r="K29" s="18"/>
      <c r="L29" s="51"/>
    </row>
    <row r="30" spans="2:12" ht="13.5">
      <c r="B30" s="82"/>
      <c r="C30" s="47"/>
      <c r="D30" s="209"/>
      <c r="E30" s="39"/>
      <c r="F30" s="207"/>
      <c r="G30" s="56"/>
      <c r="H30" s="39"/>
      <c r="I30" s="257"/>
      <c r="J30" s="18"/>
      <c r="K30" s="18"/>
      <c r="L30" s="33" t="s">
        <v>13</v>
      </c>
    </row>
    <row r="31" spans="2:12" ht="13.5">
      <c r="B31" s="82" t="s">
        <v>175</v>
      </c>
      <c r="C31" s="47"/>
      <c r="D31" s="229"/>
      <c r="E31" s="39"/>
      <c r="F31" s="205" t="s">
        <v>14</v>
      </c>
      <c r="G31" s="57"/>
      <c r="H31" s="46"/>
      <c r="I31" s="259"/>
      <c r="J31" s="18"/>
      <c r="K31" s="18"/>
      <c r="L31" s="33" t="s">
        <v>15</v>
      </c>
    </row>
    <row r="32" spans="2:12" ht="13.5">
      <c r="B32" s="82"/>
      <c r="C32" s="47"/>
      <c r="D32" s="230"/>
      <c r="E32" s="39"/>
      <c r="F32" s="205"/>
      <c r="G32" s="237"/>
      <c r="H32" s="46"/>
      <c r="I32" s="259"/>
      <c r="J32" s="18"/>
      <c r="K32" s="18"/>
      <c r="L32" s="33"/>
    </row>
    <row r="33" spans="2:12" ht="13.5">
      <c r="B33" s="82" t="s">
        <v>87</v>
      </c>
      <c r="C33" s="47"/>
      <c r="D33" s="229"/>
      <c r="E33" s="39"/>
      <c r="F33" s="205" t="s">
        <v>156</v>
      </c>
      <c r="G33" s="238"/>
      <c r="H33" s="46"/>
      <c r="I33" s="259"/>
      <c r="J33" s="18"/>
      <c r="K33" s="18"/>
      <c r="L33" s="33"/>
    </row>
    <row r="34" spans="2:12" ht="13.5">
      <c r="B34" s="82"/>
      <c r="C34" s="47"/>
      <c r="D34" s="209"/>
      <c r="E34" s="39"/>
      <c r="F34" s="205"/>
      <c r="G34" s="52"/>
      <c r="H34" s="49"/>
      <c r="I34" s="260"/>
      <c r="J34" s="18"/>
      <c r="K34" s="18"/>
      <c r="L34" s="33" t="s">
        <v>17</v>
      </c>
    </row>
    <row r="35" spans="2:12" ht="13.5">
      <c r="B35" s="234" t="s">
        <v>12</v>
      </c>
      <c r="C35" s="39"/>
      <c r="D35" s="78"/>
      <c r="E35" s="39"/>
      <c r="F35" s="205"/>
      <c r="G35" s="239"/>
      <c r="H35" s="239"/>
      <c r="I35" s="261"/>
      <c r="J35" s="18"/>
      <c r="K35" s="18"/>
      <c r="L35" s="33" t="s">
        <v>18</v>
      </c>
    </row>
    <row r="36" spans="2:12" ht="13.5">
      <c r="B36" s="207"/>
      <c r="C36" s="45"/>
      <c r="D36" s="78"/>
      <c r="E36" s="39"/>
      <c r="F36" s="205"/>
      <c r="G36" s="39"/>
      <c r="H36" s="39"/>
      <c r="I36" s="78"/>
      <c r="J36" s="18"/>
      <c r="K36" s="18"/>
      <c r="L36" s="33" t="s">
        <v>19</v>
      </c>
    </row>
    <row r="37" spans="2:12" ht="13.5">
      <c r="B37" s="212" t="s">
        <v>5</v>
      </c>
      <c r="C37" s="46" t="s">
        <v>16</v>
      </c>
      <c r="D37" s="213"/>
      <c r="E37" s="39"/>
      <c r="F37" s="205"/>
      <c r="G37" s="39"/>
      <c r="H37" s="58"/>
      <c r="I37" s="78"/>
      <c r="J37" s="18"/>
      <c r="K37" s="18"/>
      <c r="L37" s="33" t="s">
        <v>20</v>
      </c>
    </row>
    <row r="38" spans="2:12" ht="13.5">
      <c r="B38" s="207"/>
      <c r="C38" s="45"/>
      <c r="D38" s="78"/>
      <c r="E38" s="39"/>
      <c r="F38" s="205"/>
      <c r="G38" s="47"/>
      <c r="H38" s="47"/>
      <c r="I38" s="209"/>
      <c r="J38" s="18"/>
      <c r="K38" s="18"/>
      <c r="L38" s="33" t="s">
        <v>21</v>
      </c>
    </row>
    <row r="39" spans="2:12" ht="13.5">
      <c r="B39" s="206" t="s">
        <v>10</v>
      </c>
      <c r="C39" s="549"/>
      <c r="D39" s="550"/>
      <c r="E39" s="39"/>
      <c r="F39" s="205"/>
      <c r="G39" s="47"/>
      <c r="H39" s="47"/>
      <c r="I39" s="209"/>
      <c r="J39" s="18"/>
      <c r="K39" s="18"/>
      <c r="L39" s="33"/>
    </row>
    <row r="40" spans="2:12" ht="13.5">
      <c r="B40" s="205"/>
      <c r="C40" s="39"/>
      <c r="D40" s="78"/>
      <c r="E40" s="39"/>
      <c r="F40" s="205"/>
      <c r="G40" s="47"/>
      <c r="H40" s="47"/>
      <c r="I40" s="209"/>
      <c r="J40" s="18"/>
      <c r="K40" s="18"/>
      <c r="L40" s="33"/>
    </row>
    <row r="41" spans="2:12" ht="13.5">
      <c r="B41" s="206" t="s">
        <v>11</v>
      </c>
      <c r="C41" s="549"/>
      <c r="D41" s="550"/>
      <c r="E41" s="39"/>
      <c r="F41" s="205"/>
      <c r="G41" s="47"/>
      <c r="H41" s="47"/>
      <c r="I41" s="209"/>
      <c r="J41" s="18"/>
      <c r="K41" s="18"/>
      <c r="L41" s="33"/>
    </row>
    <row r="42" spans="2:12" ht="13.5">
      <c r="B42" s="206"/>
      <c r="C42" s="235"/>
      <c r="D42" s="236"/>
      <c r="E42" s="39"/>
      <c r="F42" s="205"/>
      <c r="G42" s="47"/>
      <c r="H42" s="47"/>
      <c r="I42" s="209"/>
      <c r="J42" s="18"/>
      <c r="K42" s="18"/>
      <c r="L42" s="33"/>
    </row>
    <row r="43" spans="2:12" ht="13.5">
      <c r="B43" s="206" t="s">
        <v>156</v>
      </c>
      <c r="C43" s="227"/>
      <c r="D43" s="228"/>
      <c r="E43" s="39"/>
      <c r="F43" s="205"/>
      <c r="G43" s="47"/>
      <c r="H43" s="47"/>
      <c r="I43" s="209"/>
      <c r="J43" s="18"/>
      <c r="K43" s="18"/>
      <c r="L43" s="33"/>
    </row>
    <row r="44" spans="2:12" ht="13.5">
      <c r="B44" s="214"/>
      <c r="C44" s="215"/>
      <c r="D44" s="216"/>
      <c r="E44" s="39"/>
      <c r="F44" s="214"/>
      <c r="G44" s="215"/>
      <c r="H44" s="215"/>
      <c r="I44" s="216"/>
      <c r="J44" s="18"/>
      <c r="K44" s="18"/>
      <c r="L44" s="33" t="s">
        <v>22</v>
      </c>
    </row>
    <row r="45" spans="2:12" ht="20.25" customHeight="1">
      <c r="B45" s="45"/>
      <c r="C45" s="45"/>
      <c r="D45" s="59"/>
      <c r="E45" s="46"/>
      <c r="F45" s="59"/>
      <c r="G45" s="59"/>
      <c r="H45" s="60"/>
      <c r="I45" s="17"/>
      <c r="J45" s="18"/>
      <c r="K45" s="18"/>
      <c r="L45" s="33"/>
    </row>
    <row r="46" spans="2:12" ht="16.5" customHeight="1">
      <c r="B46" s="574" t="s">
        <v>134</v>
      </c>
      <c r="C46" s="575"/>
      <c r="D46" s="61"/>
      <c r="E46" s="62"/>
      <c r="F46" s="61"/>
      <c r="G46" s="61"/>
      <c r="H46" s="63"/>
      <c r="I46" s="64"/>
      <c r="J46" s="18"/>
      <c r="K46" s="18"/>
      <c r="L46" s="33"/>
    </row>
    <row r="47" spans="2:12" ht="15.75" customHeight="1">
      <c r="B47" s="44"/>
      <c r="C47" s="571" t="s">
        <v>26</v>
      </c>
      <c r="D47" s="571"/>
      <c r="E47" s="437"/>
      <c r="F47" s="437"/>
      <c r="G47" s="437"/>
      <c r="H47" s="437"/>
      <c r="I47" s="438"/>
      <c r="J47" s="18"/>
      <c r="K47" s="18"/>
      <c r="L47" s="33"/>
    </row>
    <row r="48" spans="2:66" ht="13.5">
      <c r="B48" s="567" t="s">
        <v>23</v>
      </c>
      <c r="C48" s="567"/>
      <c r="D48" s="567"/>
      <c r="E48" s="19" t="s">
        <v>89</v>
      </c>
      <c r="F48" s="295"/>
      <c r="G48" s="296" t="s">
        <v>24</v>
      </c>
      <c r="H48" s="295"/>
      <c r="I48" s="40"/>
      <c r="J48" s="18"/>
      <c r="K48" s="18"/>
      <c r="L48" s="36" t="s">
        <v>25</v>
      </c>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row>
    <row r="49" spans="2:12" ht="16.5" customHeight="1">
      <c r="B49" s="38"/>
      <c r="C49" s="39"/>
      <c r="D49" s="39"/>
      <c r="E49" s="65"/>
      <c r="F49" s="39"/>
      <c r="G49" s="39"/>
      <c r="H49" s="39"/>
      <c r="I49" s="40"/>
      <c r="J49" s="18"/>
      <c r="K49" s="18"/>
      <c r="L49" s="18"/>
    </row>
    <row r="50" spans="2:12" ht="13.5">
      <c r="B50" s="82"/>
      <c r="C50" s="217"/>
      <c r="D50" s="217" t="s">
        <v>88</v>
      </c>
      <c r="F50" s="493">
        <f>I16</f>
        <v>0</v>
      </c>
      <c r="G50" s="66"/>
      <c r="H50" s="66"/>
      <c r="I50" s="67"/>
      <c r="J50" s="18"/>
      <c r="K50" s="18"/>
      <c r="L50" s="18"/>
    </row>
    <row r="51" spans="2:66" ht="13.5">
      <c r="B51" s="82"/>
      <c r="C51" s="217"/>
      <c r="D51" s="217"/>
      <c r="E51" s="66"/>
      <c r="F51" s="45"/>
      <c r="G51" s="46"/>
      <c r="H51" s="46"/>
      <c r="I51" s="78"/>
      <c r="J51" s="18"/>
      <c r="K51" s="18"/>
      <c r="L51" s="18"/>
      <c r="M51" s="104" t="s">
        <v>51</v>
      </c>
      <c r="N51" s="105"/>
      <c r="O51" s="105"/>
      <c r="P51" s="105"/>
      <c r="Q51" s="105"/>
      <c r="R51" s="105"/>
      <c r="S51" s="105"/>
      <c r="T51" s="105"/>
      <c r="U51" s="105"/>
      <c r="BK51" s="19"/>
      <c r="BL51" s="19"/>
      <c r="BM51" s="19"/>
      <c r="BN51" s="19"/>
    </row>
    <row r="52" spans="2:66" ht="15.75" customHeight="1">
      <c r="B52" s="82"/>
      <c r="C52" s="548" t="s">
        <v>145</v>
      </c>
      <c r="D52" s="548"/>
      <c r="F52" s="244" t="s">
        <v>70</v>
      </c>
      <c r="G52" s="43"/>
      <c r="H52" s="43"/>
      <c r="I52" s="78"/>
      <c r="J52" s="18"/>
      <c r="K52" s="18"/>
      <c r="L52" s="18"/>
      <c r="M52" s="104" t="s">
        <v>38</v>
      </c>
      <c r="N52" s="105"/>
      <c r="O52" s="105"/>
      <c r="P52" s="105"/>
      <c r="Q52" s="105"/>
      <c r="R52" s="105"/>
      <c r="S52" s="105"/>
      <c r="T52" s="105"/>
      <c r="U52" s="105"/>
      <c r="BK52" s="19"/>
      <c r="BL52" s="19"/>
      <c r="BM52" s="19"/>
      <c r="BN52" s="19"/>
    </row>
    <row r="53" spans="2:21" ht="13.5">
      <c r="B53" s="82"/>
      <c r="C53" s="217"/>
      <c r="D53" s="217"/>
      <c r="E53" s="66"/>
      <c r="F53" s="240"/>
      <c r="G53" s="240"/>
      <c r="H53" s="241"/>
      <c r="I53" s="79"/>
      <c r="J53" s="18"/>
      <c r="K53" s="18"/>
      <c r="L53" s="18"/>
      <c r="M53" s="104"/>
      <c r="N53" s="105"/>
      <c r="O53" s="105"/>
      <c r="P53" s="105"/>
      <c r="Q53" s="105"/>
      <c r="R53" s="105"/>
      <c r="S53" s="105"/>
      <c r="T53" s="105"/>
      <c r="U53" s="105"/>
    </row>
    <row r="54" spans="2:14" ht="15">
      <c r="B54" s="44"/>
      <c r="C54" s="548" t="s">
        <v>176</v>
      </c>
      <c r="D54" s="548"/>
      <c r="F54" s="244" t="str">
        <f>C29</f>
        <v>€</v>
      </c>
      <c r="G54" s="242"/>
      <c r="H54" s="243"/>
      <c r="I54" s="67"/>
      <c r="J54" s="18"/>
      <c r="K54" s="18"/>
      <c r="L54" s="18"/>
      <c r="N54" s="80"/>
    </row>
    <row r="55" spans="2:12" ht="12.75" customHeight="1">
      <c r="B55" s="44"/>
      <c r="C55" s="570"/>
      <c r="D55" s="570"/>
      <c r="E55" s="570"/>
      <c r="F55" s="570"/>
      <c r="G55" s="570"/>
      <c r="H55" s="570"/>
      <c r="I55" s="67"/>
      <c r="J55" s="18"/>
      <c r="K55" s="18"/>
      <c r="L55" s="18"/>
    </row>
    <row r="56" spans="2:12" ht="12.75" customHeight="1">
      <c r="B56" s="44"/>
      <c r="C56" s="435"/>
      <c r="D56" s="441" t="s">
        <v>135</v>
      </c>
      <c r="E56" s="439"/>
      <c r="F56" s="439"/>
      <c r="G56" s="435"/>
      <c r="H56" s="435"/>
      <c r="I56" s="67"/>
      <c r="J56" s="18"/>
      <c r="K56" s="18"/>
      <c r="L56" s="18"/>
    </row>
    <row r="57" spans="2:12" ht="12.75" customHeight="1">
      <c r="B57" s="44"/>
      <c r="C57" s="435"/>
      <c r="D57" s="441" t="s">
        <v>143</v>
      </c>
      <c r="E57" s="439"/>
      <c r="F57" s="495"/>
      <c r="G57" s="435"/>
      <c r="H57" s="435"/>
      <c r="I57" s="67"/>
      <c r="J57" s="18"/>
      <c r="K57" s="18"/>
      <c r="L57" s="18"/>
    </row>
    <row r="58" spans="2:12" ht="6" customHeight="1">
      <c r="B58" s="44"/>
      <c r="C58" s="435"/>
      <c r="D58" s="441"/>
      <c r="E58" s="439"/>
      <c r="F58" s="494"/>
      <c r="G58" s="435"/>
      <c r="H58" s="435"/>
      <c r="I58" s="67"/>
      <c r="J58" s="18"/>
      <c r="K58" s="18"/>
      <c r="L58" s="18"/>
    </row>
    <row r="59" spans="2:12" ht="12.75" customHeight="1">
      <c r="B59" s="44"/>
      <c r="C59" s="435"/>
      <c r="D59" s="441" t="s">
        <v>136</v>
      </c>
      <c r="E59" s="440"/>
      <c r="F59" s="495"/>
      <c r="G59" s="435"/>
      <c r="H59" s="435"/>
      <c r="I59" s="67"/>
      <c r="J59" s="18"/>
      <c r="K59" s="18"/>
      <c r="L59" s="18"/>
    </row>
    <row r="60" spans="2:12" ht="6" customHeight="1">
      <c r="B60" s="44"/>
      <c r="C60" s="435"/>
      <c r="D60" s="441"/>
      <c r="E60" s="440"/>
      <c r="F60" s="494"/>
      <c r="G60" s="435"/>
      <c r="H60" s="435"/>
      <c r="I60" s="67"/>
      <c r="J60" s="18"/>
      <c r="K60" s="18"/>
      <c r="L60" s="18"/>
    </row>
    <row r="61" spans="2:12" ht="12.75" customHeight="1">
      <c r="B61" s="44"/>
      <c r="C61" s="435"/>
      <c r="D61" s="442" t="s">
        <v>155</v>
      </c>
      <c r="E61" s="242"/>
      <c r="F61" s="496"/>
      <c r="G61" s="435"/>
      <c r="H61" s="435"/>
      <c r="I61" s="67"/>
      <c r="J61" s="18"/>
      <c r="K61" s="18"/>
      <c r="L61" s="18"/>
    </row>
    <row r="62" spans="2:12" ht="13.5">
      <c r="B62" s="44"/>
      <c r="C62" s="68"/>
      <c r="D62" s="68"/>
      <c r="E62" s="66"/>
      <c r="F62" s="69" t="s">
        <v>26</v>
      </c>
      <c r="G62" s="66"/>
      <c r="H62" s="66"/>
      <c r="I62" s="67"/>
      <c r="J62" s="18"/>
      <c r="K62" s="18"/>
      <c r="L62" s="18"/>
    </row>
    <row r="63" spans="2:12" ht="21" customHeight="1">
      <c r="B63" s="70"/>
      <c r="C63" s="71"/>
      <c r="D63" s="71"/>
      <c r="E63" s="72"/>
      <c r="F63" s="72"/>
      <c r="G63" s="72"/>
      <c r="H63" s="72"/>
      <c r="I63" s="73"/>
      <c r="J63" s="18"/>
      <c r="K63" s="18"/>
      <c r="L63" s="18"/>
    </row>
    <row r="64" spans="2:12" ht="19.5" customHeight="1">
      <c r="B64" s="74"/>
      <c r="C64" s="39"/>
      <c r="D64" s="39"/>
      <c r="E64" s="39"/>
      <c r="F64" s="59"/>
      <c r="G64" s="59"/>
      <c r="H64" s="60"/>
      <c r="I64" s="17"/>
      <c r="J64" s="18"/>
      <c r="K64" s="18"/>
      <c r="L64" s="18"/>
    </row>
    <row r="65" spans="2:12" ht="13.5">
      <c r="B65" s="18" t="s">
        <v>27</v>
      </c>
      <c r="C65" s="49"/>
      <c r="D65" s="49"/>
      <c r="E65" s="39"/>
      <c r="F65" s="18"/>
      <c r="G65" s="43"/>
      <c r="H65" s="43"/>
      <c r="I65" s="75"/>
      <c r="J65" s="18"/>
      <c r="K65" s="18"/>
      <c r="L65" s="18"/>
    </row>
    <row r="66" spans="2:12" ht="13.5">
      <c r="B66" s="76"/>
      <c r="C66" s="45"/>
      <c r="D66" s="45"/>
      <c r="E66" s="43"/>
      <c r="F66" s="81"/>
      <c r="G66" s="43"/>
      <c r="H66" s="43"/>
      <c r="I66" s="75"/>
      <c r="J66" s="18"/>
      <c r="K66" s="18"/>
      <c r="L66" s="18"/>
    </row>
    <row r="67" spans="2:12" ht="13.5">
      <c r="B67" s="76" t="s">
        <v>28</v>
      </c>
      <c r="C67" s="553"/>
      <c r="D67" s="553"/>
      <c r="E67" s="43" t="s">
        <v>90</v>
      </c>
      <c r="F67" s="77"/>
      <c r="J67" s="18"/>
      <c r="K67" s="18"/>
      <c r="L67" s="18"/>
    </row>
    <row r="68" spans="7:12" ht="13.5">
      <c r="G68" s="569"/>
      <c r="H68" s="569"/>
      <c r="I68" s="569"/>
      <c r="J68" s="18"/>
      <c r="K68" s="18"/>
      <c r="L68" s="18"/>
    </row>
    <row r="69" spans="2:12" ht="13.5">
      <c r="B69" s="18" t="s">
        <v>16</v>
      </c>
      <c r="C69" s="553"/>
      <c r="D69" s="553"/>
      <c r="E69" s="39"/>
      <c r="F69" s="568" t="s">
        <v>146</v>
      </c>
      <c r="G69" s="568"/>
      <c r="H69" s="497"/>
      <c r="I69" s="497"/>
      <c r="J69" s="18"/>
      <c r="K69" s="18"/>
      <c r="L69" s="18"/>
    </row>
    <row r="70" spans="2:12" ht="13.5">
      <c r="B70" s="39"/>
      <c r="C70" s="39"/>
      <c r="D70" s="39"/>
      <c r="E70" s="39"/>
      <c r="F70" s="39"/>
      <c r="G70" s="39"/>
      <c r="H70" s="39"/>
      <c r="I70" s="39"/>
      <c r="J70" s="18"/>
      <c r="K70" s="18"/>
      <c r="L70" s="18"/>
    </row>
    <row r="71" spans="2:12" ht="33.75" customHeight="1">
      <c r="B71" s="558"/>
      <c r="C71" s="558"/>
      <c r="D71" s="558"/>
      <c r="E71" s="558"/>
      <c r="F71" s="558"/>
      <c r="G71" s="558"/>
      <c r="H71" s="558"/>
      <c r="I71" s="558"/>
      <c r="J71" s="18"/>
      <c r="K71" s="18"/>
      <c r="L71" s="18"/>
    </row>
    <row r="72" s="18" customFormat="1" ht="13.5"/>
    <row r="73" s="18" customFormat="1" ht="13.5"/>
    <row r="74" s="18" customFormat="1" ht="13.5"/>
    <row r="75" s="18" customFormat="1" ht="13.5"/>
    <row r="76" s="18" customFormat="1" ht="13.5"/>
    <row r="77" s="18" customFormat="1" ht="13.5"/>
    <row r="78" s="18" customFormat="1" ht="13.5"/>
    <row r="79" s="18" customFormat="1" ht="13.5"/>
    <row r="80" s="18" customFormat="1" ht="13.5"/>
    <row r="81" s="18" customFormat="1" ht="13.5"/>
    <row r="82" s="18" customFormat="1" ht="13.5"/>
    <row r="83" s="18" customFormat="1" ht="13.5"/>
    <row r="84" s="18" customFormat="1" ht="13.5"/>
    <row r="85" s="18" customFormat="1" ht="13.5"/>
    <row r="86" s="18" customFormat="1" ht="13.5"/>
    <row r="87" s="18" customFormat="1" ht="13.5"/>
    <row r="88" s="18" customFormat="1" ht="13.5"/>
    <row r="89" s="18" customFormat="1" ht="13.5"/>
    <row r="90" s="18" customFormat="1" ht="13.5"/>
    <row r="91" s="18" customFormat="1" ht="13.5"/>
    <row r="92" s="18" customFormat="1" ht="13.5"/>
    <row r="93" s="18" customFormat="1" ht="13.5"/>
    <row r="94" s="18" customFormat="1" ht="13.5"/>
    <row r="95" s="18" customFormat="1" ht="13.5"/>
    <row r="96" s="18" customFormat="1" ht="13.5"/>
    <row r="97" s="18" customFormat="1" ht="13.5"/>
    <row r="98" s="18" customFormat="1" ht="13.5"/>
    <row r="99" s="18" customFormat="1" ht="13.5"/>
    <row r="100" s="18" customFormat="1" ht="13.5"/>
    <row r="101" s="18" customFormat="1" ht="13.5"/>
    <row r="102" s="18" customFormat="1" ht="13.5"/>
    <row r="103" s="18" customFormat="1" ht="13.5"/>
    <row r="104" s="18" customFormat="1" ht="13.5"/>
    <row r="105" s="18" customFormat="1" ht="13.5"/>
    <row r="106" s="18" customFormat="1" ht="13.5"/>
    <row r="107" s="18" customFormat="1" ht="13.5"/>
    <row r="108" s="18" customFormat="1" ht="13.5"/>
    <row r="109" s="18" customFormat="1" ht="13.5"/>
    <row r="110" s="18" customFormat="1" ht="13.5"/>
    <row r="111" s="18" customFormat="1" ht="13.5"/>
    <row r="112" s="18" customFormat="1" ht="13.5"/>
    <row r="113" s="18" customFormat="1" ht="13.5"/>
    <row r="114" s="18" customFormat="1" ht="13.5"/>
    <row r="115" s="18" customFormat="1" ht="13.5"/>
    <row r="116" s="18" customFormat="1" ht="13.5"/>
    <row r="117" s="18" customFormat="1" ht="13.5"/>
    <row r="118" s="18" customFormat="1" ht="13.5"/>
    <row r="119" s="18" customFormat="1" ht="13.5"/>
    <row r="120" s="18" customFormat="1" ht="13.5"/>
    <row r="121" s="18" customFormat="1" ht="13.5"/>
    <row r="122" s="18" customFormat="1" ht="13.5"/>
    <row r="123" s="18" customFormat="1" ht="13.5"/>
    <row r="124" s="18" customFormat="1" ht="13.5"/>
    <row r="125" s="18" customFormat="1" ht="13.5"/>
    <row r="126" s="18" customFormat="1" ht="13.5"/>
    <row r="127" s="18" customFormat="1" ht="13.5"/>
    <row r="128" s="18" customFormat="1" ht="13.5"/>
    <row r="129" s="18" customFormat="1" ht="13.5"/>
    <row r="130" s="18" customFormat="1" ht="13.5"/>
    <row r="131" s="18" customFormat="1" ht="13.5"/>
    <row r="132" s="18" customFormat="1" ht="13.5"/>
    <row r="133" s="18" customFormat="1" ht="13.5"/>
    <row r="134" s="18" customFormat="1" ht="13.5"/>
    <row r="135" s="18" customFormat="1" ht="13.5"/>
    <row r="136" s="18" customFormat="1" ht="13.5"/>
    <row r="137" s="18" customFormat="1" ht="13.5"/>
    <row r="138" s="18" customFormat="1" ht="13.5"/>
    <row r="139" s="18" customFormat="1" ht="13.5"/>
    <row r="140" s="18" customFormat="1" ht="13.5"/>
    <row r="141" s="18" customFormat="1" ht="13.5"/>
    <row r="142" s="18" customFormat="1" ht="13.5"/>
    <row r="143" s="18" customFormat="1" ht="13.5"/>
    <row r="144" s="18" customFormat="1" ht="13.5"/>
    <row r="145" s="18" customFormat="1" ht="13.5"/>
    <row r="146" s="18" customFormat="1" ht="13.5"/>
    <row r="147" s="18" customFormat="1" ht="13.5"/>
    <row r="148" s="18" customFormat="1" ht="13.5"/>
    <row r="149" s="18" customFormat="1" ht="13.5"/>
    <row r="150" s="18" customFormat="1" ht="13.5"/>
    <row r="151" s="18" customFormat="1" ht="13.5"/>
    <row r="152" s="18" customFormat="1" ht="13.5"/>
    <row r="153" s="18" customFormat="1" ht="13.5"/>
    <row r="154" s="18" customFormat="1" ht="13.5"/>
    <row r="155" s="18" customFormat="1" ht="13.5"/>
    <row r="156" s="18" customFormat="1" ht="13.5"/>
    <row r="157" s="18" customFormat="1" ht="13.5"/>
    <row r="158" s="18" customFormat="1" ht="13.5"/>
    <row r="159" s="18" customFormat="1" ht="13.5"/>
    <row r="160" s="18" customFormat="1" ht="13.5"/>
    <row r="161" s="18" customFormat="1" ht="13.5"/>
    <row r="162" s="18" customFormat="1" ht="13.5"/>
    <row r="163" s="18" customFormat="1" ht="13.5"/>
    <row r="164" s="18" customFormat="1" ht="13.5"/>
    <row r="165" s="18" customFormat="1" ht="13.5"/>
    <row r="166" s="18" customFormat="1" ht="13.5"/>
    <row r="167" s="18" customFormat="1" ht="13.5"/>
    <row r="168" s="18" customFormat="1" ht="13.5"/>
    <row r="169" s="18" customFormat="1" ht="13.5"/>
    <row r="170" s="18" customFormat="1" ht="13.5"/>
    <row r="171" s="18" customFormat="1" ht="13.5"/>
    <row r="172" s="18" customFormat="1" ht="13.5"/>
    <row r="173" s="18" customFormat="1" ht="13.5"/>
    <row r="174" s="18" customFormat="1" ht="13.5"/>
    <row r="175" s="18" customFormat="1" ht="13.5"/>
    <row r="176" s="18" customFormat="1" ht="13.5"/>
    <row r="177" s="18" customFormat="1" ht="13.5"/>
    <row r="178" s="18" customFormat="1" ht="13.5"/>
    <row r="179" s="18" customFormat="1" ht="13.5"/>
    <row r="180" s="18" customFormat="1" ht="13.5"/>
    <row r="181" s="18" customFormat="1" ht="13.5"/>
    <row r="182" s="18" customFormat="1" ht="13.5"/>
    <row r="183" s="18" customFormat="1" ht="13.5"/>
    <row r="184" s="18" customFormat="1" ht="13.5"/>
    <row r="185" s="18" customFormat="1" ht="13.5"/>
    <row r="186" s="18" customFormat="1" ht="13.5"/>
    <row r="187" s="18" customFormat="1" ht="13.5"/>
    <row r="188" s="18" customFormat="1" ht="13.5"/>
    <row r="189" s="18" customFormat="1" ht="13.5"/>
    <row r="190" s="18" customFormat="1" ht="13.5"/>
    <row r="191" s="18" customFormat="1" ht="13.5"/>
    <row r="192" s="18" customFormat="1" ht="13.5"/>
    <row r="193" s="18" customFormat="1" ht="13.5"/>
    <row r="194" s="18" customFormat="1" ht="13.5"/>
    <row r="195" s="18" customFormat="1" ht="13.5"/>
    <row r="196" s="18" customFormat="1" ht="13.5"/>
    <row r="197" s="18" customFormat="1" ht="13.5"/>
    <row r="198" s="18" customFormat="1" ht="13.5"/>
  </sheetData>
  <sheetProtection formatCells="0" selectLockedCells="1"/>
  <mergeCells count="29">
    <mergeCell ref="G68:I68"/>
    <mergeCell ref="C67:D67"/>
    <mergeCell ref="C55:H55"/>
    <mergeCell ref="C47:D47"/>
    <mergeCell ref="F18:H18"/>
    <mergeCell ref="G10:I10"/>
    <mergeCell ref="B46:C46"/>
    <mergeCell ref="F19:H19"/>
    <mergeCell ref="G12:I12"/>
    <mergeCell ref="B71:I71"/>
    <mergeCell ref="C12:D12"/>
    <mergeCell ref="C16:D20"/>
    <mergeCell ref="B27:C27"/>
    <mergeCell ref="C39:D39"/>
    <mergeCell ref="C41:D41"/>
    <mergeCell ref="F16:H16"/>
    <mergeCell ref="B48:D48"/>
    <mergeCell ref="C69:D69"/>
    <mergeCell ref="F69:G69"/>
    <mergeCell ref="B2:I2"/>
    <mergeCell ref="G14:I14"/>
    <mergeCell ref="C54:D54"/>
    <mergeCell ref="C52:D52"/>
    <mergeCell ref="C25:D25"/>
    <mergeCell ref="H25:I25"/>
    <mergeCell ref="G27:I27"/>
    <mergeCell ref="C29:D29"/>
    <mergeCell ref="G29:I29"/>
    <mergeCell ref="G8:I8"/>
  </mergeCells>
  <dataValidations count="6">
    <dataValidation errorStyle="information" type="whole" operator="greaterThan" allowBlank="1" showInputMessage="1" showErrorMessage="1" errorTitle="Saisie" error="Cette cellule n'accueille que des chiffres. &#10;Vous avez sûrement saisi des lettres.&#10;Essayez de retaper seulement le montant. Exemple : 1000 " sqref="I18">
      <formula1>-1</formula1>
    </dataValidation>
    <dataValidation allowBlank="1" showInputMessage="1" showErrorMessage="1" promptTitle="Répartition Femmes / Hommes" prompt="merci de bien vouloir compléter le nombre de femmes sur le plateau (établir une moyenne si le nombre change sur certaines dates)" sqref="F53 D59:D60"/>
    <dataValidation allowBlank="1" showInputMessage="1" showErrorMessage="1" prompt="merci de bien vouloir compléter le nombre d'hommes sur le plateau (indiquer le nombre qui correspond à la majorité des dates)" sqref="G54 E61"/>
    <dataValidation allowBlank="1" showInputMessage="1" showErrorMessage="1" prompt="Merci d'indiquer, à votre avis,  si le lead du groupe est plutôt féminin (F), masculin (H) ou mixte (M)" sqref="H54 F61"/>
    <dataValidation type="list" allowBlank="1" showInputMessage="1" showErrorMessage="1" sqref="F25 B37">
      <formula1>$L$18:$L$22</formula1>
      <formula2>0</formula2>
    </dataValidation>
    <dataValidation allowBlank="1" showInputMessage="1" showErrorMessage="1" prompt="merci de bien vouloir compléter le nombre de femmes sur le plateau (indiquer le nombre qui correspond à la majorité des dates)" sqref="D61"/>
  </dataValidations>
  <printOptions horizontalCentered="1"/>
  <pageMargins left="0.3937007874015748" right="0.3937007874015748" top="0.3937007874015748" bottom="0.3937007874015748" header="0.5118110236220472" footer="0.1968503937007874"/>
  <pageSetup fitToHeight="1" fitToWidth="1" horizontalDpi="300" verticalDpi="300" orientation="portrait" paperSize="9" scale="71" r:id="rId1"/>
  <headerFooter alignWithMargins="0">
    <oddFooter>&amp;CCNV 9 boulevard des Batignolles 75008 Paris - RCS Paris B 445 401 912 - APE 90.02Z - Téléphone : 01 56 69 11 30 -  www.cnv.fr</oddFooter>
  </headerFooter>
</worksheet>
</file>

<file path=xl/worksheets/sheet3.xml><?xml version="1.0" encoding="utf-8"?>
<worksheet xmlns="http://schemas.openxmlformats.org/spreadsheetml/2006/main" xmlns:r="http://schemas.openxmlformats.org/officeDocument/2006/relationships">
  <sheetPr>
    <tabColor rgb="FF00B0F0"/>
  </sheetPr>
  <dimension ref="A1:J48"/>
  <sheetViews>
    <sheetView showGridLines="0" tabSelected="1" view="pageBreakPreview" zoomScale="120" zoomScaleSheetLayoutView="120" workbookViewId="0" topLeftCell="A1">
      <selection activeCell="A39" sqref="A39"/>
    </sheetView>
  </sheetViews>
  <sheetFormatPr defaultColWidth="11.421875" defaultRowHeight="12.75"/>
  <cols>
    <col min="1" max="1" width="14.8515625" style="0" customWidth="1"/>
    <col min="2" max="2" width="0.13671875" style="0" customWidth="1"/>
    <col min="3" max="3" width="12.8515625" style="0" customWidth="1"/>
    <col min="5" max="5" width="11.8515625" style="0" customWidth="1"/>
    <col min="7" max="7" width="13.140625" style="0" customWidth="1"/>
    <col min="9" max="9" width="7.00390625" style="0" customWidth="1"/>
  </cols>
  <sheetData>
    <row r="1" spans="1:10" ht="34.5" customHeight="1">
      <c r="A1" s="586" t="s">
        <v>81</v>
      </c>
      <c r="B1" s="587"/>
      <c r="C1" s="587"/>
      <c r="D1" s="587"/>
      <c r="E1" s="587"/>
      <c r="F1" s="587"/>
      <c r="G1" s="587"/>
      <c r="H1" s="587"/>
      <c r="I1" s="587"/>
      <c r="J1" s="299"/>
    </row>
    <row r="2" ht="21" customHeight="1"/>
    <row r="3" ht="52.5" customHeight="1"/>
    <row r="17" ht="32.25" customHeight="1"/>
    <row r="18" ht="27.75" customHeight="1"/>
    <row r="24" ht="7.5" customHeight="1" thickBot="1"/>
    <row r="25" spans="1:9" ht="46.5" customHeight="1" thickBot="1">
      <c r="A25" s="594" t="s">
        <v>158</v>
      </c>
      <c r="B25" s="595"/>
      <c r="C25" s="596"/>
      <c r="D25" s="588" t="s">
        <v>160</v>
      </c>
      <c r="E25" s="589"/>
      <c r="F25" s="599" t="s">
        <v>161</v>
      </c>
      <c r="G25" s="599"/>
      <c r="H25" s="588" t="s">
        <v>71</v>
      </c>
      <c r="I25" s="589"/>
    </row>
    <row r="26" spans="1:9" ht="18.75" customHeight="1" thickBot="1">
      <c r="A26" s="498" t="s">
        <v>159</v>
      </c>
      <c r="B26" s="588" t="s">
        <v>45</v>
      </c>
      <c r="C26" s="589"/>
      <c r="D26" s="102" t="s">
        <v>48</v>
      </c>
      <c r="E26" s="103" t="s">
        <v>49</v>
      </c>
      <c r="F26" s="590" t="s">
        <v>47</v>
      </c>
      <c r="G26" s="591"/>
      <c r="H26" s="590" t="s">
        <v>47</v>
      </c>
      <c r="I26" s="591"/>
    </row>
    <row r="27" spans="1:9" ht="15.75">
      <c r="A27" s="93"/>
      <c r="B27" s="580"/>
      <c r="C27" s="581"/>
      <c r="D27" s="94"/>
      <c r="E27" s="95"/>
      <c r="F27" s="580"/>
      <c r="G27" s="581"/>
      <c r="H27" s="592"/>
      <c r="I27" s="593"/>
    </row>
    <row r="28" spans="1:9" ht="15.75">
      <c r="A28" s="96"/>
      <c r="B28" s="576"/>
      <c r="C28" s="577"/>
      <c r="D28" s="97"/>
      <c r="E28" s="98"/>
      <c r="F28" s="576"/>
      <c r="G28" s="577"/>
      <c r="H28" s="578"/>
      <c r="I28" s="579"/>
    </row>
    <row r="29" spans="1:9" ht="15.75">
      <c r="A29" s="96"/>
      <c r="B29" s="576"/>
      <c r="C29" s="577"/>
      <c r="D29" s="97"/>
      <c r="E29" s="98"/>
      <c r="F29" s="576"/>
      <c r="G29" s="577"/>
      <c r="H29" s="578"/>
      <c r="I29" s="579"/>
    </row>
    <row r="30" spans="1:9" ht="15.75">
      <c r="A30" s="96"/>
      <c r="B30" s="576"/>
      <c r="C30" s="577"/>
      <c r="D30" s="97"/>
      <c r="E30" s="98"/>
      <c r="F30" s="576"/>
      <c r="G30" s="577"/>
      <c r="H30" s="578"/>
      <c r="I30" s="579"/>
    </row>
    <row r="31" spans="1:9" ht="15.75">
      <c r="A31" s="96"/>
      <c r="B31" s="576"/>
      <c r="C31" s="577"/>
      <c r="D31" s="97"/>
      <c r="E31" s="98"/>
      <c r="F31" s="576"/>
      <c r="G31" s="577"/>
      <c r="H31" s="578"/>
      <c r="I31" s="579"/>
    </row>
    <row r="32" spans="1:9" ht="15.75">
      <c r="A32" s="96"/>
      <c r="B32" s="576"/>
      <c r="C32" s="577"/>
      <c r="D32" s="97"/>
      <c r="E32" s="98"/>
      <c r="F32" s="576"/>
      <c r="G32" s="577"/>
      <c r="H32" s="578"/>
      <c r="I32" s="579"/>
    </row>
    <row r="33" spans="1:9" ht="15.75">
      <c r="A33" s="96"/>
      <c r="B33" s="576"/>
      <c r="C33" s="577"/>
      <c r="D33" s="97"/>
      <c r="E33" s="98"/>
      <c r="F33" s="576"/>
      <c r="G33" s="577"/>
      <c r="H33" s="578"/>
      <c r="I33" s="579"/>
    </row>
    <row r="34" spans="1:9" ht="15.75">
      <c r="A34" s="96"/>
      <c r="B34" s="576"/>
      <c r="C34" s="577"/>
      <c r="D34" s="97"/>
      <c r="E34" s="98"/>
      <c r="F34" s="576"/>
      <c r="G34" s="577"/>
      <c r="H34" s="578"/>
      <c r="I34" s="579"/>
    </row>
    <row r="35" spans="1:9" ht="15.75">
      <c r="A35" s="96"/>
      <c r="B35" s="576"/>
      <c r="C35" s="577"/>
      <c r="D35" s="97"/>
      <c r="E35" s="98"/>
      <c r="F35" s="576"/>
      <c r="G35" s="577"/>
      <c r="H35" s="578"/>
      <c r="I35" s="579"/>
    </row>
    <row r="36" spans="1:9" ht="16.5" thickBot="1">
      <c r="A36" s="99"/>
      <c r="B36" s="582"/>
      <c r="C36" s="583"/>
      <c r="D36" s="100"/>
      <c r="E36" s="101"/>
      <c r="F36" s="582"/>
      <c r="G36" s="583"/>
      <c r="H36" s="584"/>
      <c r="I36" s="585"/>
    </row>
    <row r="37" ht="13.5" thickBot="1"/>
    <row r="38" spans="1:5" ht="28.5" customHeight="1" thickBot="1">
      <c r="A38" s="597" t="s">
        <v>50</v>
      </c>
      <c r="B38" s="597"/>
      <c r="C38" s="598"/>
      <c r="D38" s="588" t="s">
        <v>160</v>
      </c>
      <c r="E38" s="589"/>
    </row>
    <row r="39" spans="1:5" ht="14.25" thickBot="1">
      <c r="A39" s="498" t="s">
        <v>159</v>
      </c>
      <c r="B39" s="498" t="s">
        <v>46</v>
      </c>
      <c r="C39" s="498" t="s">
        <v>147</v>
      </c>
      <c r="D39" s="102" t="s">
        <v>48</v>
      </c>
      <c r="E39" s="103" t="s">
        <v>49</v>
      </c>
    </row>
    <row r="40" spans="1:5" ht="15.75">
      <c r="A40" s="580"/>
      <c r="B40" s="581"/>
      <c r="C40" s="93"/>
      <c r="D40" s="94"/>
      <c r="E40" s="95"/>
    </row>
    <row r="41" spans="1:5" ht="15">
      <c r="A41" s="576"/>
      <c r="B41" s="577"/>
      <c r="C41" s="96"/>
      <c r="D41" s="97"/>
      <c r="E41" s="98"/>
    </row>
    <row r="42" spans="1:5" ht="15">
      <c r="A42" s="576"/>
      <c r="B42" s="577"/>
      <c r="C42" s="96"/>
      <c r="D42" s="97"/>
      <c r="E42" s="98"/>
    </row>
    <row r="43" spans="1:5" ht="15">
      <c r="A43" s="576"/>
      <c r="B43" s="577"/>
      <c r="C43" s="96"/>
      <c r="D43" s="97"/>
      <c r="E43" s="98"/>
    </row>
    <row r="44" spans="1:5" ht="15">
      <c r="A44" s="576"/>
      <c r="B44" s="577"/>
      <c r="C44" s="96"/>
      <c r="D44" s="97"/>
      <c r="E44" s="98"/>
    </row>
    <row r="45" spans="1:5" ht="15">
      <c r="A45" s="576"/>
      <c r="B45" s="577"/>
      <c r="C45" s="96"/>
      <c r="D45" s="97"/>
      <c r="E45" s="98"/>
    </row>
    <row r="46" spans="1:5" ht="15">
      <c r="A46" s="576"/>
      <c r="B46" s="577"/>
      <c r="C46" s="96"/>
      <c r="D46" s="97"/>
      <c r="E46" s="98"/>
    </row>
    <row r="47" spans="1:5" ht="15">
      <c r="A47" s="576"/>
      <c r="B47" s="577"/>
      <c r="C47" s="96"/>
      <c r="D47" s="97"/>
      <c r="E47" s="98"/>
    </row>
    <row r="48" spans="1:5" ht="15">
      <c r="A48" s="576"/>
      <c r="B48" s="577"/>
      <c r="C48" s="96"/>
      <c r="D48" s="97"/>
      <c r="E48" s="98"/>
    </row>
  </sheetData>
  <sheetProtection insertRows="0" selectLockedCells="1"/>
  <mergeCells count="49">
    <mergeCell ref="A25:C25"/>
    <mergeCell ref="A38:C38"/>
    <mergeCell ref="F28:G28"/>
    <mergeCell ref="D25:E25"/>
    <mergeCell ref="F25:G25"/>
    <mergeCell ref="B34:C34"/>
    <mergeCell ref="F33:G33"/>
    <mergeCell ref="B30:C30"/>
    <mergeCell ref="D38:E38"/>
    <mergeCell ref="F36:G36"/>
    <mergeCell ref="A1:I1"/>
    <mergeCell ref="H25:I25"/>
    <mergeCell ref="B26:C26"/>
    <mergeCell ref="B27:C27"/>
    <mergeCell ref="B28:C28"/>
    <mergeCell ref="B29:C29"/>
    <mergeCell ref="H26:I26"/>
    <mergeCell ref="H27:I27"/>
    <mergeCell ref="F26:G26"/>
    <mergeCell ref="F27:G27"/>
    <mergeCell ref="H28:I28"/>
    <mergeCell ref="B31:C31"/>
    <mergeCell ref="B32:C32"/>
    <mergeCell ref="H35:I35"/>
    <mergeCell ref="H36:I36"/>
    <mergeCell ref="F34:G34"/>
    <mergeCell ref="H29:I29"/>
    <mergeCell ref="H31:I31"/>
    <mergeCell ref="H30:I30"/>
    <mergeCell ref="H33:I33"/>
    <mergeCell ref="A48:B48"/>
    <mergeCell ref="B35:C35"/>
    <mergeCell ref="B36:C36"/>
    <mergeCell ref="A45:B45"/>
    <mergeCell ref="A46:B46"/>
    <mergeCell ref="F29:G29"/>
    <mergeCell ref="F30:G30"/>
    <mergeCell ref="F32:G32"/>
    <mergeCell ref="F31:G31"/>
    <mergeCell ref="A47:B47"/>
    <mergeCell ref="B33:C33"/>
    <mergeCell ref="A43:B43"/>
    <mergeCell ref="A44:B44"/>
    <mergeCell ref="H32:I32"/>
    <mergeCell ref="A40:B40"/>
    <mergeCell ref="A41:B41"/>
    <mergeCell ref="A42:B42"/>
    <mergeCell ref="F35:G35"/>
    <mergeCell ref="H34:I34"/>
  </mergeCells>
  <dataValidations count="2">
    <dataValidation allowBlank="1" showInputMessage="1" showErrorMessage="1" prompt="Indiquer 1 dans la colonne correspondante" sqref="D27:E36 D40:E48"/>
    <dataValidation allowBlank="1" showInputMessage="1" showErrorMessage="1" promptTitle="Indiquer :" prompt="CDI, CDD (surcroît d'activité), Contrat aidé" sqref="F27:F36 A40:A48"/>
  </dataValidations>
  <printOptions/>
  <pageMargins left="0.2362204724409449" right="0.2362204724409449" top="0.7480314960629921" bottom="0.7480314960629921" header="0.31496062992125984" footer="0.31496062992125984"/>
  <pageSetup horizontalDpi="600" verticalDpi="600" orientation="portrait" paperSize="9" scale="90" r:id="rId4"/>
  <rowBreaks count="1" manualBreakCount="1">
    <brk id="49" max="8" man="1"/>
  </rowBreaks>
  <drawing r:id="rId3"/>
  <legacyDrawing r:id="rId2"/>
</worksheet>
</file>

<file path=xl/worksheets/sheet4.xml><?xml version="1.0" encoding="utf-8"?>
<worksheet xmlns="http://schemas.openxmlformats.org/spreadsheetml/2006/main" xmlns:r="http://schemas.openxmlformats.org/officeDocument/2006/relationships">
  <sheetPr>
    <tabColor rgb="FFFFC000"/>
    <pageSetUpPr fitToPage="1"/>
  </sheetPr>
  <dimension ref="A1:C127"/>
  <sheetViews>
    <sheetView showGridLines="0" view="pageBreakPreview" zoomScale="143" zoomScaleSheetLayoutView="143" workbookViewId="0" topLeftCell="A58">
      <selection activeCell="A27" sqref="A27"/>
    </sheetView>
  </sheetViews>
  <sheetFormatPr defaultColWidth="10.7109375" defaultRowHeight="12.75" customHeight="1"/>
  <cols>
    <col min="1" max="1" width="90.57421875" style="0" customWidth="1"/>
    <col min="2" max="2" width="0.85546875" style="0" customWidth="1"/>
  </cols>
  <sheetData>
    <row r="1" ht="20.25">
      <c r="A1" s="443" t="s">
        <v>137</v>
      </c>
    </row>
    <row r="3" ht="13.5">
      <c r="A3" s="444" t="s">
        <v>144</v>
      </c>
    </row>
    <row r="4" ht="12.75" customHeight="1">
      <c r="B4" s="445"/>
    </row>
    <row r="5" spans="1:2" ht="14.25" customHeight="1">
      <c r="A5" s="446"/>
      <c r="B5" s="445"/>
    </row>
    <row r="6" spans="1:2" ht="14.25" customHeight="1">
      <c r="A6" s="446"/>
      <c r="B6" s="445"/>
    </row>
    <row r="7" spans="1:3" ht="14.25" customHeight="1">
      <c r="A7" s="446"/>
      <c r="B7" s="445"/>
      <c r="C7" s="445"/>
    </row>
    <row r="8" spans="1:3" ht="14.25" customHeight="1">
      <c r="A8" s="446"/>
      <c r="B8" s="445"/>
      <c r="C8" s="445"/>
    </row>
    <row r="9" spans="1:3" ht="14.25" customHeight="1">
      <c r="A9" s="447"/>
      <c r="B9" s="445"/>
      <c r="C9" s="445"/>
    </row>
    <row r="10" spans="1:3" ht="14.25" customHeight="1">
      <c r="A10" s="446"/>
      <c r="B10" s="445"/>
      <c r="C10" s="445"/>
    </row>
    <row r="11" spans="1:3" ht="14.25" customHeight="1">
      <c r="A11" s="446"/>
      <c r="B11" s="445"/>
      <c r="C11" s="445"/>
    </row>
    <row r="12" spans="1:3" ht="14.25" customHeight="1">
      <c r="A12" s="446"/>
      <c r="B12" s="445"/>
      <c r="C12" s="445"/>
    </row>
    <row r="13" spans="1:3" ht="14.25" customHeight="1">
      <c r="A13" s="446"/>
      <c r="B13" s="445"/>
      <c r="C13" s="445"/>
    </row>
    <row r="14" spans="1:3" ht="14.25" customHeight="1">
      <c r="A14" s="446"/>
      <c r="B14" s="448"/>
      <c r="C14" s="445"/>
    </row>
    <row r="15" spans="1:3" ht="14.25" customHeight="1">
      <c r="A15" s="446"/>
      <c r="B15" s="448"/>
      <c r="C15" s="445"/>
    </row>
    <row r="16" spans="2:3" ht="13.5" customHeight="1">
      <c r="B16" s="445"/>
      <c r="C16" s="445"/>
    </row>
    <row r="17" ht="12.75">
      <c r="C17" s="445"/>
    </row>
    <row r="18" spans="1:3" ht="12.75">
      <c r="A18" s="449"/>
      <c r="C18" s="445"/>
    </row>
    <row r="19" spans="1:3" ht="12.75" customHeight="1">
      <c r="A19" s="450"/>
      <c r="C19" s="445"/>
    </row>
    <row r="20" spans="1:3" ht="12.75">
      <c r="A20" s="450"/>
      <c r="C20" s="445"/>
    </row>
    <row r="21" spans="1:3" ht="12.75">
      <c r="A21" s="450"/>
      <c r="C21" s="445"/>
    </row>
    <row r="22" spans="1:3" ht="12.75">
      <c r="A22" s="450"/>
      <c r="B22" s="448"/>
      <c r="C22" s="445"/>
    </row>
    <row r="23" spans="1:3" ht="12.75">
      <c r="A23" s="450"/>
      <c r="B23" s="448"/>
      <c r="C23" s="445"/>
    </row>
    <row r="24" spans="1:3" ht="12.75">
      <c r="A24" s="450"/>
      <c r="B24" s="448"/>
      <c r="C24" s="445"/>
    </row>
    <row r="25" spans="1:3" ht="12" customHeight="1">
      <c r="A25" s="450"/>
      <c r="B25" s="448"/>
      <c r="C25" s="445"/>
    </row>
    <row r="26" spans="1:3" ht="12.75">
      <c r="A26" s="450"/>
      <c r="B26" s="448"/>
      <c r="C26" s="445"/>
    </row>
    <row r="27" spans="1:3" ht="41.25">
      <c r="A27" s="451" t="s">
        <v>162</v>
      </c>
      <c r="B27" s="448"/>
      <c r="C27" s="445"/>
    </row>
    <row r="28" spans="1:3" ht="12.75">
      <c r="A28" s="450"/>
      <c r="B28" s="448"/>
      <c r="C28" s="445"/>
    </row>
    <row r="29" spans="1:3" ht="12.75">
      <c r="A29" s="450"/>
      <c r="B29" s="448"/>
      <c r="C29" s="445"/>
    </row>
    <row r="30" spans="1:3" ht="12.75">
      <c r="A30" s="450"/>
      <c r="B30" s="448"/>
      <c r="C30" s="445"/>
    </row>
    <row r="31" spans="1:3" ht="12.75">
      <c r="A31" s="450"/>
      <c r="B31" s="448"/>
      <c r="C31" s="445"/>
    </row>
    <row r="32" spans="1:3" ht="12.75">
      <c r="A32" s="450"/>
      <c r="B32" s="448"/>
      <c r="C32" s="445"/>
    </row>
    <row r="33" spans="1:3" ht="12.75">
      <c r="A33" s="450"/>
      <c r="B33" s="448"/>
      <c r="C33" s="445"/>
    </row>
    <row r="34" spans="2:3" ht="12.75">
      <c r="B34" s="448"/>
      <c r="C34" s="445"/>
    </row>
    <row r="35" spans="1:3" ht="12.75">
      <c r="A35" s="450"/>
      <c r="B35" s="448"/>
      <c r="C35" s="445"/>
    </row>
    <row r="36" spans="1:3" ht="12.75">
      <c r="A36" s="450"/>
      <c r="B36" s="448"/>
      <c r="C36" s="445"/>
    </row>
    <row r="37" spans="1:3" ht="12.75">
      <c r="A37" s="450"/>
      <c r="B37" s="448"/>
      <c r="C37" s="445"/>
    </row>
    <row r="38" spans="1:3" ht="12.75">
      <c r="A38" s="450"/>
      <c r="B38" s="448"/>
      <c r="C38" s="445"/>
    </row>
    <row r="39" spans="1:3" ht="12.75">
      <c r="A39" s="450"/>
      <c r="B39" s="448"/>
      <c r="C39" s="445"/>
    </row>
    <row r="40" spans="1:3" ht="12.75">
      <c r="A40" s="450"/>
      <c r="B40" s="448"/>
      <c r="C40" s="445"/>
    </row>
    <row r="41" spans="2:3" ht="12.75">
      <c r="B41" s="448"/>
      <c r="C41" s="445"/>
    </row>
    <row r="42" spans="1:3" ht="12.75">
      <c r="A42" s="450"/>
      <c r="B42" s="448"/>
      <c r="C42" s="445"/>
    </row>
    <row r="43" spans="1:3" ht="12.75">
      <c r="A43" s="450"/>
      <c r="B43" s="448"/>
      <c r="C43" s="445"/>
    </row>
    <row r="44" spans="1:3" ht="16.5" customHeight="1">
      <c r="A44" s="450"/>
      <c r="B44" s="448"/>
      <c r="C44" s="445"/>
    </row>
    <row r="45" spans="1:3" ht="12.75">
      <c r="A45" s="450"/>
      <c r="B45" s="448"/>
      <c r="C45" s="445"/>
    </row>
    <row r="46" spans="1:3" ht="12.75">
      <c r="A46" s="450"/>
      <c r="B46" s="448"/>
      <c r="C46" s="445"/>
    </row>
    <row r="47" spans="1:3" ht="12.75">
      <c r="A47" s="450"/>
      <c r="B47" s="448"/>
      <c r="C47" s="445"/>
    </row>
    <row r="48" spans="1:3" ht="12.75">
      <c r="A48" s="450"/>
      <c r="B48" s="448"/>
      <c r="C48" s="445"/>
    </row>
    <row r="49" spans="1:3" ht="12.75">
      <c r="A49" s="450"/>
      <c r="B49" s="448"/>
      <c r="C49" s="445"/>
    </row>
    <row r="50" spans="1:3" ht="12.75">
      <c r="A50" s="450"/>
      <c r="B50" s="448"/>
      <c r="C50" s="445"/>
    </row>
    <row r="51" spans="1:3" ht="12.75">
      <c r="A51" s="450"/>
      <c r="B51" s="448"/>
      <c r="C51" s="445"/>
    </row>
    <row r="52" spans="1:3" ht="12.75">
      <c r="A52" s="450"/>
      <c r="B52" s="448"/>
      <c r="C52" s="445"/>
    </row>
    <row r="53" spans="1:3" ht="12.75">
      <c r="A53" s="450"/>
      <c r="B53" s="448"/>
      <c r="C53" s="445"/>
    </row>
    <row r="54" spans="1:3" ht="12.75">
      <c r="A54" s="450"/>
      <c r="B54" s="448"/>
      <c r="C54" s="445"/>
    </row>
    <row r="55" spans="1:3" ht="12.75">
      <c r="A55" s="450"/>
      <c r="B55" s="448"/>
      <c r="C55" s="445"/>
    </row>
    <row r="56" spans="1:3" ht="12.75">
      <c r="A56" s="450"/>
      <c r="B56" s="448"/>
      <c r="C56" s="445"/>
    </row>
    <row r="57" spans="1:3" ht="12.75">
      <c r="A57" s="450"/>
      <c r="B57" s="448"/>
      <c r="C57" s="445"/>
    </row>
    <row r="58" spans="1:3" ht="18.75" customHeight="1">
      <c r="A58" s="450"/>
      <c r="B58" s="448"/>
      <c r="C58" s="445"/>
    </row>
    <row r="59" spans="1:3" ht="13.5">
      <c r="A59" s="451" t="s">
        <v>163</v>
      </c>
      <c r="B59" s="448"/>
      <c r="C59" s="445"/>
    </row>
    <row r="60" spans="1:3" ht="12.75">
      <c r="A60" s="450"/>
      <c r="B60" s="448"/>
      <c r="C60" s="445"/>
    </row>
    <row r="61" spans="1:3" ht="12.75">
      <c r="A61" s="450"/>
      <c r="B61" s="448"/>
      <c r="C61" s="445"/>
    </row>
    <row r="62" spans="1:3" ht="12.75">
      <c r="A62" s="450"/>
      <c r="B62" s="448"/>
      <c r="C62" s="445"/>
    </row>
    <row r="63" spans="2:3" ht="12.75">
      <c r="B63" s="445"/>
      <c r="C63" s="445"/>
    </row>
    <row r="64" ht="12.75" customHeight="1">
      <c r="A64" s="450"/>
    </row>
    <row r="65" ht="12.75" customHeight="1">
      <c r="A65" s="450"/>
    </row>
    <row r="66" ht="12.75" customHeight="1">
      <c r="A66" s="450"/>
    </row>
    <row r="67" ht="12.75" customHeight="1">
      <c r="A67" s="450"/>
    </row>
    <row r="68" ht="12.75" customHeight="1">
      <c r="A68" s="450"/>
    </row>
    <row r="69" ht="36.75" customHeight="1"/>
    <row r="70" ht="12.75" customHeight="1">
      <c r="A70" s="450"/>
    </row>
    <row r="71" ht="12.75" customHeight="1">
      <c r="A71" s="450"/>
    </row>
    <row r="72" ht="12.75" customHeight="1">
      <c r="A72" s="450"/>
    </row>
    <row r="73" ht="12.75" customHeight="1">
      <c r="A73" s="450"/>
    </row>
    <row r="74" ht="12.75" customHeight="1">
      <c r="A74" s="450"/>
    </row>
    <row r="75" ht="12.75" customHeight="1">
      <c r="A75" s="450"/>
    </row>
    <row r="76" ht="12.75" customHeight="1">
      <c r="A76" s="450"/>
    </row>
    <row r="77" ht="33" customHeight="1">
      <c r="A77" s="451" t="s">
        <v>138</v>
      </c>
    </row>
    <row r="78" ht="12.75" customHeight="1">
      <c r="A78" s="450"/>
    </row>
    <row r="79" ht="12.75" customHeight="1">
      <c r="A79" s="450"/>
    </row>
    <row r="80" ht="12.75" customHeight="1">
      <c r="A80" s="450"/>
    </row>
    <row r="81" ht="12.75" customHeight="1">
      <c r="A81" s="450"/>
    </row>
    <row r="82" ht="12.75" customHeight="1">
      <c r="A82" s="450"/>
    </row>
    <row r="83" ht="12.75" customHeight="1">
      <c r="A83" s="450"/>
    </row>
    <row r="84" ht="12.75" customHeight="1">
      <c r="A84" s="450"/>
    </row>
    <row r="85" ht="12.75" customHeight="1">
      <c r="A85" s="450"/>
    </row>
    <row r="86" ht="12.75" customHeight="1">
      <c r="A86" s="450"/>
    </row>
    <row r="87" ht="12.75" customHeight="1">
      <c r="A87" s="450"/>
    </row>
    <row r="88" ht="12.75" customHeight="1">
      <c r="A88" s="450"/>
    </row>
    <row r="89" ht="12.75" customHeight="1">
      <c r="A89" s="450"/>
    </row>
    <row r="90" ht="12.75" customHeight="1">
      <c r="A90" s="450"/>
    </row>
    <row r="91" ht="12.75" customHeight="1">
      <c r="A91" s="450"/>
    </row>
    <row r="92" ht="12.75" customHeight="1">
      <c r="A92" s="450"/>
    </row>
    <row r="93" ht="12.75" customHeight="1">
      <c r="A93" s="450"/>
    </row>
    <row r="94" ht="12.75" customHeight="1">
      <c r="A94" s="450"/>
    </row>
    <row r="95" ht="12.75" customHeight="1">
      <c r="A95" s="450"/>
    </row>
    <row r="96" ht="12.75" customHeight="1">
      <c r="A96" s="450"/>
    </row>
    <row r="97" ht="12.75" customHeight="1">
      <c r="A97" s="446"/>
    </row>
    <row r="98" ht="12.75" customHeight="1">
      <c r="A98" s="450"/>
    </row>
    <row r="99" ht="12.75" customHeight="1">
      <c r="A99" s="450"/>
    </row>
    <row r="100" ht="12.75" customHeight="1">
      <c r="A100" s="450"/>
    </row>
    <row r="101" ht="12.75" customHeight="1">
      <c r="A101" s="450"/>
    </row>
    <row r="102" ht="12.75" customHeight="1">
      <c r="A102" s="450"/>
    </row>
    <row r="103" ht="12.75" customHeight="1">
      <c r="A103" s="450"/>
    </row>
    <row r="104" ht="12.75" customHeight="1">
      <c r="A104" s="450"/>
    </row>
    <row r="105" ht="12.75" customHeight="1">
      <c r="A105" s="450"/>
    </row>
    <row r="106" ht="12.75" customHeight="1">
      <c r="A106" s="450"/>
    </row>
    <row r="107" ht="12.75" customHeight="1">
      <c r="A107" s="450"/>
    </row>
    <row r="108" ht="12.75" customHeight="1">
      <c r="A108" s="450"/>
    </row>
    <row r="109" ht="12.75" customHeight="1">
      <c r="A109" s="450"/>
    </row>
    <row r="110" ht="12.75" customHeight="1">
      <c r="A110" s="450"/>
    </row>
    <row r="111" ht="12.75" customHeight="1">
      <c r="A111" s="450"/>
    </row>
    <row r="112" ht="12.75" customHeight="1">
      <c r="A112" s="450"/>
    </row>
    <row r="113" ht="12.75" customHeight="1">
      <c r="A113" s="450"/>
    </row>
    <row r="114" ht="12.75" customHeight="1">
      <c r="A114" s="450"/>
    </row>
    <row r="115" ht="12.75" customHeight="1">
      <c r="A115" s="450"/>
    </row>
    <row r="116" ht="12.75" customHeight="1">
      <c r="A116" s="450"/>
    </row>
    <row r="117" ht="12.75" customHeight="1">
      <c r="A117" s="450"/>
    </row>
    <row r="118" ht="12.75" customHeight="1">
      <c r="A118" s="450"/>
    </row>
    <row r="119" ht="12.75" customHeight="1">
      <c r="A119" s="450"/>
    </row>
    <row r="120" ht="12.75" customHeight="1">
      <c r="A120" s="450"/>
    </row>
    <row r="121" ht="12.75" customHeight="1">
      <c r="A121" s="450"/>
    </row>
    <row r="122" ht="12.75" customHeight="1">
      <c r="A122" s="450"/>
    </row>
    <row r="123" ht="12.75" customHeight="1">
      <c r="A123" s="450"/>
    </row>
    <row r="124" ht="12.75" customHeight="1">
      <c r="A124" s="450"/>
    </row>
    <row r="125" ht="12.75" customHeight="1">
      <c r="A125" s="450"/>
    </row>
    <row r="126" ht="12.75" customHeight="1">
      <c r="A126" s="450"/>
    </row>
    <row r="127" ht="12.75" customHeight="1">
      <c r="A127" s="450"/>
    </row>
  </sheetData>
  <sheetProtection formatCells="0" formatRows="0" insertRows="0" selectLockedCells="1"/>
  <dataValidations count="1">
    <dataValidation type="textLength" operator="lessThan" allowBlank="1" showInputMessage="1" showErrorMessage="1" errorTitle="Nombre de caractères maximum" error="Votre texte semble trop long pour apparaître correctement, il faudrait le réduire.&#10;Pour info, vous êtes limités à 3500 caractères (espaces compris),&#10;" sqref="A3 A27 A77 A97 A59">
      <formula1>3500</formula1>
    </dataValidation>
  </dataValidations>
  <printOptions horizontalCentered="1"/>
  <pageMargins left="0.3937007874015748" right="0.3937007874015748" top="0.3937007874015748" bottom="0.3937007874015748" header="0.5118110236220472" footer="0.1968503937007874"/>
  <pageSetup fitToHeight="1" fitToWidth="1" horizontalDpi="300" verticalDpi="300" orientation="portrait" paperSize="9" scale="62" r:id="rId2"/>
  <headerFooter alignWithMargins="0">
    <oddFooter>&amp;R&amp;8&amp;F_&amp;A</oddFooter>
  </headerFooter>
  <drawing r:id="rId1"/>
</worksheet>
</file>

<file path=xl/worksheets/sheet5.xml><?xml version="1.0" encoding="utf-8"?>
<worksheet xmlns="http://schemas.openxmlformats.org/spreadsheetml/2006/main" xmlns:r="http://schemas.openxmlformats.org/officeDocument/2006/relationships">
  <sheetPr>
    <tabColor rgb="FF009BB9"/>
    <pageSetUpPr fitToPage="1"/>
  </sheetPr>
  <dimension ref="A1:L24"/>
  <sheetViews>
    <sheetView showGridLines="0" view="pageBreakPreview" zoomScale="65" zoomScaleNormal="65" zoomScaleSheetLayoutView="65" zoomScalePageLayoutView="0" workbookViewId="0" topLeftCell="A46">
      <selection activeCell="E9" sqref="E9:F9"/>
    </sheetView>
  </sheetViews>
  <sheetFormatPr defaultColWidth="11.421875" defaultRowHeight="12.75"/>
  <cols>
    <col min="1" max="1" width="4.7109375" style="452" customWidth="1"/>
    <col min="2" max="2" width="45.28125" style="452" customWidth="1"/>
    <col min="3" max="3" width="53.421875" style="452" customWidth="1"/>
    <col min="4" max="4" width="33.28125" style="452" customWidth="1"/>
    <col min="5" max="5" width="14.421875" style="452" customWidth="1"/>
    <col min="6" max="6" width="38.57421875" style="452" customWidth="1"/>
    <col min="7" max="7" width="16.28125" style="454" customWidth="1"/>
    <col min="8" max="8" width="2.140625" style="452" customWidth="1"/>
    <col min="9" max="9" width="4.57421875" style="453" customWidth="1"/>
    <col min="10" max="10" width="11.8515625" style="453" customWidth="1"/>
    <col min="11" max="11" width="26.140625" style="453" customWidth="1"/>
    <col min="12" max="12" width="11.7109375" style="453" customWidth="1"/>
    <col min="13" max="13" width="17.8515625" style="453" customWidth="1"/>
    <col min="14" max="14" width="11.421875" style="452" customWidth="1"/>
    <col min="15" max="15" width="18.57421875" style="452" customWidth="1"/>
    <col min="16" max="16384" width="11.421875" style="452" customWidth="1"/>
  </cols>
  <sheetData>
    <row r="1" spans="1:11" ht="20.25">
      <c r="A1" s="618" t="s">
        <v>140</v>
      </c>
      <c r="B1" s="619"/>
      <c r="C1" s="619"/>
      <c r="D1" s="619"/>
      <c r="E1" s="619"/>
      <c r="F1" s="619"/>
      <c r="G1" s="619"/>
      <c r="H1" s="619"/>
      <c r="I1" s="619"/>
      <c r="J1" s="619"/>
      <c r="K1" s="619"/>
    </row>
    <row r="2" spans="1:11" ht="8.25" customHeight="1">
      <c r="A2" s="490"/>
      <c r="B2" s="490"/>
      <c r="C2" s="490"/>
      <c r="D2" s="490"/>
      <c r="E2" s="490"/>
      <c r="F2" s="490"/>
      <c r="G2" s="491"/>
      <c r="H2" s="490"/>
      <c r="I2" s="489"/>
      <c r="J2" s="489"/>
      <c r="K2" s="489"/>
    </row>
    <row r="3" spans="1:5" ht="6.75" customHeight="1">
      <c r="A3" s="457"/>
      <c r="B3" s="457"/>
      <c r="C3" s="488"/>
      <c r="D3" s="484"/>
      <c r="E3" s="484"/>
    </row>
    <row r="5" spans="1:8" ht="24" customHeight="1">
      <c r="A5" s="610" t="s">
        <v>23</v>
      </c>
      <c r="B5" s="611"/>
      <c r="C5" s="612"/>
      <c r="D5" s="486"/>
      <c r="E5" s="487" t="s">
        <v>24</v>
      </c>
      <c r="F5" s="613"/>
      <c r="G5" s="614"/>
      <c r="H5" s="615"/>
    </row>
    <row r="6" spans="1:8" ht="24" customHeight="1">
      <c r="A6" s="485"/>
      <c r="B6" s="485"/>
      <c r="C6" s="485"/>
      <c r="D6" s="483"/>
      <c r="E6" s="484"/>
      <c r="F6" s="483"/>
      <c r="G6" s="483"/>
      <c r="H6" s="483"/>
    </row>
    <row r="7" spans="1:11" ht="24" customHeight="1">
      <c r="A7" s="482"/>
      <c r="B7" s="482"/>
      <c r="C7" s="482"/>
      <c r="D7" s="481"/>
      <c r="E7" s="482"/>
      <c r="F7" s="481"/>
      <c r="G7" s="481"/>
      <c r="H7" s="481"/>
      <c r="I7" s="456"/>
      <c r="J7" s="456"/>
      <c r="K7" s="455"/>
    </row>
    <row r="8" spans="1:11" ht="24" customHeight="1">
      <c r="A8" s="480"/>
      <c r="B8" s="479"/>
      <c r="C8" s="479"/>
      <c r="D8" s="477"/>
      <c r="E8" s="478"/>
      <c r="F8" s="477"/>
      <c r="G8" s="476"/>
      <c r="H8" s="476"/>
      <c r="I8" s="456"/>
      <c r="J8" s="456"/>
      <c r="K8" s="455"/>
    </row>
    <row r="9" spans="1:8" s="472" customFormat="1" ht="83.25" customHeight="1">
      <c r="A9" s="475"/>
      <c r="B9" s="474" t="s">
        <v>164</v>
      </c>
      <c r="C9" s="604" t="s">
        <v>139</v>
      </c>
      <c r="D9" s="622"/>
      <c r="E9" s="604" t="s">
        <v>165</v>
      </c>
      <c r="F9" s="605"/>
      <c r="G9" s="473"/>
      <c r="H9" s="473"/>
    </row>
    <row r="10" spans="1:12" ht="24" customHeight="1">
      <c r="A10" s="471"/>
      <c r="B10" s="470"/>
      <c r="C10" s="470"/>
      <c r="D10" s="470"/>
      <c r="E10" s="468"/>
      <c r="F10" s="470"/>
      <c r="G10" s="469"/>
      <c r="H10" s="468"/>
      <c r="I10" s="456"/>
      <c r="J10" s="456"/>
      <c r="K10" s="456"/>
      <c r="L10" s="467"/>
    </row>
    <row r="11" spans="1:8" s="460" customFormat="1" ht="51.75" customHeight="1">
      <c r="A11" s="466">
        <v>1</v>
      </c>
      <c r="B11" s="465"/>
      <c r="C11" s="616"/>
      <c r="D11" s="617"/>
      <c r="E11" s="606"/>
      <c r="F11" s="607"/>
      <c r="G11" s="461"/>
      <c r="H11" s="461"/>
    </row>
    <row r="12" spans="1:8" s="460" customFormat="1" ht="49.5" customHeight="1">
      <c r="A12" s="463">
        <v>2</v>
      </c>
      <c r="B12" s="464"/>
      <c r="C12" s="600"/>
      <c r="D12" s="601"/>
      <c r="E12" s="608"/>
      <c r="F12" s="609"/>
      <c r="G12" s="461"/>
      <c r="H12" s="461"/>
    </row>
    <row r="13" spans="1:8" s="460" customFormat="1" ht="49.5" customHeight="1">
      <c r="A13" s="463">
        <v>3</v>
      </c>
      <c r="B13" s="462"/>
      <c r="C13" s="600"/>
      <c r="D13" s="601"/>
      <c r="E13" s="600"/>
      <c r="F13" s="623"/>
      <c r="G13" s="461"/>
      <c r="H13" s="461"/>
    </row>
    <row r="14" spans="1:8" s="460" customFormat="1" ht="49.5" customHeight="1">
      <c r="A14" s="463">
        <v>4</v>
      </c>
      <c r="B14" s="462"/>
      <c r="C14" s="600"/>
      <c r="D14" s="601"/>
      <c r="E14" s="600"/>
      <c r="F14" s="623"/>
      <c r="G14" s="461"/>
      <c r="H14" s="461"/>
    </row>
    <row r="15" spans="1:8" s="460" customFormat="1" ht="49.5" customHeight="1">
      <c r="A15" s="463">
        <v>5</v>
      </c>
      <c r="B15" s="462"/>
      <c r="C15" s="620"/>
      <c r="D15" s="621"/>
      <c r="E15" s="620"/>
      <c r="F15" s="624"/>
      <c r="G15" s="461"/>
      <c r="H15" s="461"/>
    </row>
    <row r="16" spans="1:8" s="460" customFormat="1" ht="49.5" customHeight="1">
      <c r="A16" s="463">
        <v>6</v>
      </c>
      <c r="B16" s="462"/>
      <c r="C16" s="600"/>
      <c r="D16" s="601"/>
      <c r="E16" s="600"/>
      <c r="F16" s="623"/>
      <c r="G16" s="461"/>
      <c r="H16" s="461"/>
    </row>
    <row r="17" spans="1:8" s="460" customFormat="1" ht="49.5" customHeight="1">
      <c r="A17" s="463">
        <v>7</v>
      </c>
      <c r="B17" s="462"/>
      <c r="C17" s="600"/>
      <c r="D17" s="601"/>
      <c r="E17" s="627"/>
      <c r="F17" s="628"/>
      <c r="G17" s="461"/>
      <c r="H17" s="461"/>
    </row>
    <row r="18" spans="1:8" s="460" customFormat="1" ht="49.5" customHeight="1">
      <c r="A18" s="463">
        <v>8</v>
      </c>
      <c r="B18" s="462"/>
      <c r="C18" s="600"/>
      <c r="D18" s="601"/>
      <c r="E18" s="608"/>
      <c r="F18" s="609"/>
      <c r="G18" s="461"/>
      <c r="H18" s="461"/>
    </row>
    <row r="19" spans="1:8" s="460" customFormat="1" ht="49.5" customHeight="1">
      <c r="A19" s="463">
        <v>9</v>
      </c>
      <c r="B19" s="462"/>
      <c r="C19" s="600"/>
      <c r="D19" s="601"/>
      <c r="E19" s="608"/>
      <c r="F19" s="609"/>
      <c r="G19" s="461"/>
      <c r="H19" s="461"/>
    </row>
    <row r="20" spans="1:8" s="460" customFormat="1" ht="49.5" customHeight="1">
      <c r="A20" s="463">
        <v>10</v>
      </c>
      <c r="B20" s="462"/>
      <c r="C20" s="600"/>
      <c r="D20" s="601"/>
      <c r="E20" s="608"/>
      <c r="F20" s="609"/>
      <c r="G20" s="461"/>
      <c r="H20" s="461"/>
    </row>
    <row r="21" spans="1:8" s="460" customFormat="1" ht="49.5" customHeight="1">
      <c r="A21" s="463">
        <v>11</v>
      </c>
      <c r="B21" s="462"/>
      <c r="C21" s="600"/>
      <c r="D21" s="601"/>
      <c r="E21" s="608"/>
      <c r="F21" s="609"/>
      <c r="G21" s="461"/>
      <c r="H21" s="461"/>
    </row>
    <row r="22" spans="1:8" s="460" customFormat="1" ht="49.5" customHeight="1">
      <c r="A22" s="463">
        <v>12</v>
      </c>
      <c r="B22" s="462"/>
      <c r="C22" s="600"/>
      <c r="D22" s="601"/>
      <c r="E22" s="608"/>
      <c r="F22" s="609"/>
      <c r="G22" s="461"/>
      <c r="H22" s="461"/>
    </row>
    <row r="23" spans="1:8" s="460" customFormat="1" ht="49.5" customHeight="1">
      <c r="A23" s="463">
        <v>13</v>
      </c>
      <c r="B23" s="462"/>
      <c r="C23" s="602"/>
      <c r="D23" s="603"/>
      <c r="E23" s="625"/>
      <c r="F23" s="626"/>
      <c r="G23" s="461"/>
      <c r="H23" s="461"/>
    </row>
    <row r="24" spans="1:11" ht="24" customHeight="1">
      <c r="A24" s="459"/>
      <c r="B24" s="457"/>
      <c r="C24" s="459"/>
      <c r="D24" s="459"/>
      <c r="E24" s="457"/>
      <c r="F24" s="457"/>
      <c r="G24" s="458"/>
      <c r="H24" s="457"/>
      <c r="I24" s="456"/>
      <c r="J24" s="456"/>
      <c r="K24" s="455"/>
    </row>
  </sheetData>
  <sheetProtection formatCells="0" insertRows="0" selectLockedCells="1"/>
  <mergeCells count="31">
    <mergeCell ref="E22:F22"/>
    <mergeCell ref="E23:F23"/>
    <mergeCell ref="E16:F16"/>
    <mergeCell ref="E17:F17"/>
    <mergeCell ref="E18:F18"/>
    <mergeCell ref="E19:F19"/>
    <mergeCell ref="A1:K1"/>
    <mergeCell ref="C16:D16"/>
    <mergeCell ref="C15:D15"/>
    <mergeCell ref="C14:D14"/>
    <mergeCell ref="C13:D13"/>
    <mergeCell ref="C9:D9"/>
    <mergeCell ref="E12:F12"/>
    <mergeCell ref="E13:F13"/>
    <mergeCell ref="E14:F14"/>
    <mergeCell ref="E15:F15"/>
    <mergeCell ref="E9:F9"/>
    <mergeCell ref="E11:F11"/>
    <mergeCell ref="E20:F20"/>
    <mergeCell ref="E21:F21"/>
    <mergeCell ref="A5:C5"/>
    <mergeCell ref="F5:H5"/>
    <mergeCell ref="C11:D11"/>
    <mergeCell ref="C12:D12"/>
    <mergeCell ref="C21:D21"/>
    <mergeCell ref="C22:D22"/>
    <mergeCell ref="C23:D23"/>
    <mergeCell ref="C20:D20"/>
    <mergeCell ref="C19:D19"/>
    <mergeCell ref="C18:D18"/>
    <mergeCell ref="C17:D17"/>
  </mergeCells>
  <dataValidations count="2">
    <dataValidation type="date" allowBlank="1" showInputMessage="1" showErrorMessage="1" sqref="D5">
      <formula1>43466</formula1>
      <formula2>43831</formula2>
    </dataValidation>
    <dataValidation allowBlank="1" showInputMessage="1" showErrorMessage="1" prompt="merci de n'indiquer que les dates confirmees" sqref="B12:B23"/>
  </dataValidations>
  <printOptions horizontalCentered="1" verticalCentered="1"/>
  <pageMargins left="0.39375" right="0.39375" top="0.39375" bottom="0.39375" header="0.5118055555555555" footer="0.19652777777777777"/>
  <pageSetup fitToHeight="1" fitToWidth="1" horizontalDpi="300" verticalDpi="300" orientation="portrait" paperSize="9" scale="45" r:id="rId1"/>
  <headerFooter alignWithMargins="0">
    <oddFooter>&amp;R&amp;8&amp;F_&amp;A</oddFooter>
  </headerFooter>
</worksheet>
</file>

<file path=xl/worksheets/sheet6.xml><?xml version="1.0" encoding="utf-8"?>
<worksheet xmlns="http://schemas.openxmlformats.org/spreadsheetml/2006/main" xmlns:r="http://schemas.openxmlformats.org/officeDocument/2006/relationships">
  <sheetPr>
    <tabColor rgb="FFFFC000"/>
  </sheetPr>
  <dimension ref="A16:G30"/>
  <sheetViews>
    <sheetView view="pageBreakPreview" zoomScale="120" zoomScaleSheetLayoutView="120" zoomScalePageLayoutView="0" workbookViewId="0" topLeftCell="A1">
      <selection activeCell="A28" sqref="A28"/>
    </sheetView>
  </sheetViews>
  <sheetFormatPr defaultColWidth="11.421875" defaultRowHeight="12.75"/>
  <cols>
    <col min="1" max="1" width="30.8515625" style="0" customWidth="1"/>
  </cols>
  <sheetData>
    <row r="15" ht="13.5" thickBot="1"/>
    <row r="16" spans="2:7" ht="28.5" customHeight="1" thickBot="1" thickTop="1">
      <c r="B16" s="431" t="s">
        <v>131</v>
      </c>
      <c r="C16" s="431">
        <v>1</v>
      </c>
      <c r="D16" s="431">
        <v>2</v>
      </c>
      <c r="E16" s="431">
        <v>3</v>
      </c>
      <c r="F16" s="431">
        <v>4</v>
      </c>
      <c r="G16" s="431">
        <v>5</v>
      </c>
    </row>
    <row r="17" ht="49.5" customHeight="1" thickBot="1" thickTop="1">
      <c r="A17" s="226" t="s">
        <v>57</v>
      </c>
    </row>
    <row r="18" ht="49.5" customHeight="1" thickBot="1" thickTop="1">
      <c r="A18" s="432" t="s">
        <v>166</v>
      </c>
    </row>
    <row r="19" ht="49.5" customHeight="1" thickBot="1" thickTop="1">
      <c r="A19" s="226" t="s">
        <v>132</v>
      </c>
    </row>
    <row r="20" ht="49.5" customHeight="1" thickBot="1" thickTop="1">
      <c r="A20" s="433" t="s">
        <v>52</v>
      </c>
    </row>
    <row r="21" ht="49.5" customHeight="1" thickBot="1" thickTop="1">
      <c r="A21" s="434" t="s">
        <v>58</v>
      </c>
    </row>
    <row r="22" ht="49.5" customHeight="1" thickBot="1" thickTop="1">
      <c r="A22" s="432" t="s">
        <v>53</v>
      </c>
    </row>
    <row r="23" ht="49.5" customHeight="1" thickBot="1" thickTop="1">
      <c r="A23" s="434" t="s">
        <v>54</v>
      </c>
    </row>
    <row r="24" ht="49.5" customHeight="1" thickBot="1" thickTop="1">
      <c r="A24" s="434" t="s">
        <v>55</v>
      </c>
    </row>
    <row r="25" ht="49.5" customHeight="1" thickBot="1" thickTop="1">
      <c r="A25" s="432" t="s">
        <v>77</v>
      </c>
    </row>
    <row r="26" ht="49.5" customHeight="1" thickBot="1" thickTop="1">
      <c r="A26" s="433" t="s">
        <v>167</v>
      </c>
    </row>
    <row r="27" ht="49.5" customHeight="1" thickBot="1" thickTop="1">
      <c r="A27" s="432" t="s">
        <v>56</v>
      </c>
    </row>
    <row r="28" ht="49.5" customHeight="1" thickBot="1" thickTop="1">
      <c r="A28" s="226" t="s">
        <v>177</v>
      </c>
    </row>
    <row r="29" ht="49.5" customHeight="1" thickBot="1" thickTop="1">
      <c r="A29" s="226" t="s">
        <v>168</v>
      </c>
    </row>
    <row r="30" ht="49.5" customHeight="1" thickBot="1" thickTop="1">
      <c r="A30" s="432" t="s">
        <v>78</v>
      </c>
    </row>
    <row r="31" ht="13.5" thickTop="1"/>
  </sheetData>
  <sheetProtection/>
  <printOptions/>
  <pageMargins left="0.7" right="0.7" top="0.75" bottom="0.75" header="0.3" footer="0.3"/>
  <pageSetup horizontalDpi="600" verticalDpi="600" orientation="portrait" paperSize="9" scale="80" r:id="rId3"/>
  <colBreaks count="1" manualBreakCount="1">
    <brk id="8" max="65535" man="1"/>
  </colBreaks>
  <drawing r:id="rId2"/>
  <legacyDrawing r:id="rId1"/>
</worksheet>
</file>

<file path=xl/worksheets/sheet7.xml><?xml version="1.0" encoding="utf-8"?>
<worksheet xmlns="http://schemas.openxmlformats.org/spreadsheetml/2006/main" xmlns:r="http://schemas.openxmlformats.org/officeDocument/2006/relationships">
  <sheetPr>
    <tabColor rgb="FF009BB9"/>
    <pageSetUpPr fitToPage="1"/>
  </sheetPr>
  <dimension ref="A1:J78"/>
  <sheetViews>
    <sheetView showGridLines="0" view="pageBreakPreview" zoomScaleSheetLayoutView="100" workbookViewId="0" topLeftCell="A58">
      <selection activeCell="C58" sqref="C58"/>
    </sheetView>
  </sheetViews>
  <sheetFormatPr defaultColWidth="11.421875" defaultRowHeight="12.75"/>
  <cols>
    <col min="1" max="1" width="22.140625" style="106" customWidth="1"/>
    <col min="2" max="2" width="28.57421875" style="106" customWidth="1"/>
    <col min="3" max="3" width="9.140625" style="106" customWidth="1"/>
    <col min="4" max="4" width="30.421875" style="106" customWidth="1"/>
    <col min="5" max="5" width="17.00390625" style="106" customWidth="1"/>
    <col min="6" max="6" width="6.57421875" style="106" customWidth="1"/>
    <col min="7" max="7" width="20.00390625" style="107" customWidth="1"/>
    <col min="8" max="8" width="13.8515625" style="108" customWidth="1"/>
    <col min="9" max="9" width="13.57421875" style="107" customWidth="1"/>
    <col min="10" max="16384" width="11.421875" style="106" customWidth="1"/>
  </cols>
  <sheetData>
    <row r="1" spans="1:10" ht="51" customHeight="1">
      <c r="A1" s="629" t="s">
        <v>178</v>
      </c>
      <c r="B1" s="629"/>
      <c r="C1" s="629"/>
      <c r="D1" s="629"/>
      <c r="E1" s="629"/>
      <c r="F1" s="629"/>
      <c r="G1" s="289"/>
      <c r="H1" s="289"/>
      <c r="J1"/>
    </row>
    <row r="2" spans="1:8" ht="13.5">
      <c r="A2" s="201"/>
      <c r="B2" s="201"/>
      <c r="C2" s="201"/>
      <c r="D2" s="201"/>
      <c r="E2" s="201"/>
      <c r="F2" s="201"/>
      <c r="G2" s="201"/>
      <c r="H2" s="201"/>
    </row>
    <row r="3" spans="1:9" ht="14.25" thickBot="1">
      <c r="A3" s="110"/>
      <c r="B3" s="110"/>
      <c r="C3" s="110"/>
      <c r="D3" s="110"/>
      <c r="E3" s="110"/>
      <c r="F3" s="110"/>
      <c r="G3" s="110"/>
      <c r="H3" s="201"/>
      <c r="I3" s="110"/>
    </row>
    <row r="4" spans="1:9" ht="15.75" customHeight="1">
      <c r="A4" s="630" t="s">
        <v>29</v>
      </c>
      <c r="B4" s="631"/>
      <c r="C4" s="200"/>
      <c r="D4" s="110"/>
      <c r="E4" s="170"/>
      <c r="F4" s="110"/>
      <c r="H4" s="106"/>
      <c r="I4" s="106"/>
    </row>
    <row r="5" spans="1:9" ht="15.75" customHeight="1">
      <c r="A5" s="632"/>
      <c r="B5" s="633"/>
      <c r="C5" s="200"/>
      <c r="D5" s="300" t="s">
        <v>75</v>
      </c>
      <c r="E5" s="301"/>
      <c r="F5" s="110"/>
      <c r="G5" s="106"/>
      <c r="H5" s="106"/>
      <c r="I5" s="106"/>
    </row>
    <row r="6" spans="1:9" ht="15.75" customHeight="1">
      <c r="A6" s="632"/>
      <c r="B6" s="633"/>
      <c r="C6" s="200"/>
      <c r="D6" s="300" t="s">
        <v>76</v>
      </c>
      <c r="E6" s="301"/>
      <c r="F6" s="110"/>
      <c r="G6" s="106"/>
      <c r="H6" s="106"/>
      <c r="I6" s="106"/>
    </row>
    <row r="7" spans="1:9" ht="15.75" customHeight="1" thickBot="1">
      <c r="A7" s="634"/>
      <c r="B7" s="635"/>
      <c r="C7" s="200"/>
      <c r="D7" s="110"/>
      <c r="E7" s="165"/>
      <c r="F7" s="110"/>
      <c r="G7" s="106"/>
      <c r="H7" s="106"/>
      <c r="I7" s="106"/>
    </row>
    <row r="8" spans="1:9" ht="15">
      <c r="A8" s="199"/>
      <c r="B8" s="198"/>
      <c r="C8" s="198"/>
      <c r="D8" s="166"/>
      <c r="E8" s="197"/>
      <c r="F8" s="166"/>
      <c r="G8" s="110"/>
      <c r="H8" s="196"/>
      <c r="I8" s="110"/>
    </row>
    <row r="9" spans="1:9" ht="15.75" thickBot="1">
      <c r="A9" s="199"/>
      <c r="B9" s="198"/>
      <c r="C9" s="198"/>
      <c r="D9" s="166"/>
      <c r="E9" s="197"/>
      <c r="F9" s="166"/>
      <c r="G9" s="110"/>
      <c r="H9" s="196"/>
      <c r="I9" s="110"/>
    </row>
    <row r="10" spans="1:9" ht="18">
      <c r="A10" s="642" t="s">
        <v>69</v>
      </c>
      <c r="B10" s="643"/>
      <c r="C10" s="189"/>
      <c r="D10" s="194">
        <f>SUM(D11:D16)</f>
        <v>0</v>
      </c>
      <c r="E10" s="293">
        <f>IF(D10=0,"",D10/#REF!)</f>
      </c>
      <c r="F10" s="265"/>
      <c r="G10" s="265"/>
      <c r="H10" s="265"/>
      <c r="I10" s="265"/>
    </row>
    <row r="11" spans="1:9" ht="15">
      <c r="A11" s="636"/>
      <c r="B11" s="637"/>
      <c r="C11" s="128"/>
      <c r="D11" s="192"/>
      <c r="E11" s="187"/>
      <c r="F11" s="272"/>
      <c r="G11" s="272"/>
      <c r="H11" s="272"/>
      <c r="I11" s="266"/>
    </row>
    <row r="12" spans="1:9" ht="15" customHeight="1">
      <c r="A12" s="644"/>
      <c r="B12" s="645"/>
      <c r="C12" s="128"/>
      <c r="D12" s="184"/>
      <c r="E12" s="185"/>
      <c r="F12" s="272"/>
      <c r="G12" s="272"/>
      <c r="H12" s="272"/>
      <c r="I12" s="266"/>
    </row>
    <row r="13" spans="1:9" ht="15">
      <c r="A13" s="638"/>
      <c r="B13" s="639"/>
      <c r="C13" s="128"/>
      <c r="D13" s="136"/>
      <c r="E13" s="185"/>
      <c r="F13" s="273"/>
      <c r="G13" s="273"/>
      <c r="H13" s="273"/>
      <c r="I13" s="266"/>
    </row>
    <row r="14" spans="1:9" ht="15">
      <c r="A14" s="638"/>
      <c r="B14" s="639"/>
      <c r="C14" s="128"/>
      <c r="D14" s="136"/>
      <c r="E14" s="185"/>
      <c r="F14" s="273"/>
      <c r="G14" s="273"/>
      <c r="H14" s="273"/>
      <c r="I14" s="266"/>
    </row>
    <row r="15" spans="1:9" ht="15">
      <c r="A15" s="638"/>
      <c r="B15" s="639"/>
      <c r="C15" s="159"/>
      <c r="D15" s="136"/>
      <c r="E15" s="185"/>
      <c r="F15" s="273"/>
      <c r="G15" s="273"/>
      <c r="H15" s="273"/>
      <c r="I15" s="266"/>
    </row>
    <row r="16" spans="1:9" ht="15">
      <c r="A16" s="638"/>
      <c r="B16" s="639"/>
      <c r="C16" s="128"/>
      <c r="D16" s="136"/>
      <c r="E16" s="185"/>
      <c r="F16" s="273"/>
      <c r="G16" s="273"/>
      <c r="H16" s="273"/>
      <c r="I16" s="266"/>
    </row>
    <row r="17" spans="1:9" ht="18">
      <c r="A17" s="640" t="s">
        <v>68</v>
      </c>
      <c r="B17" s="641"/>
      <c r="C17" s="193"/>
      <c r="D17" s="188">
        <f>SUM(D18:D21)</f>
        <v>0</v>
      </c>
      <c r="E17" s="179">
        <f>IF(D17=0,"",D17/#REF!)</f>
      </c>
      <c r="F17" s="265"/>
      <c r="G17" s="265"/>
      <c r="H17" s="265"/>
      <c r="I17" s="267"/>
    </row>
    <row r="18" spans="1:9" ht="18">
      <c r="A18" s="636"/>
      <c r="B18" s="637"/>
      <c r="C18" s="193"/>
      <c r="D18" s="192"/>
      <c r="E18" s="187"/>
      <c r="F18" s="272"/>
      <c r="G18" s="272"/>
      <c r="H18" s="272"/>
      <c r="I18" s="266"/>
    </row>
    <row r="19" spans="1:9" ht="30" customHeight="1">
      <c r="A19" s="650"/>
      <c r="B19" s="651"/>
      <c r="C19" s="128"/>
      <c r="D19" s="184"/>
      <c r="E19" s="185"/>
      <c r="F19" s="272"/>
      <c r="G19" s="272"/>
      <c r="H19" s="272"/>
      <c r="I19" s="266"/>
    </row>
    <row r="20" spans="1:9" ht="15">
      <c r="A20" s="638"/>
      <c r="B20" s="639"/>
      <c r="C20" s="128"/>
      <c r="D20" s="136"/>
      <c r="E20" s="191"/>
      <c r="F20" s="273"/>
      <c r="G20" s="273"/>
      <c r="H20" s="273"/>
      <c r="I20" s="266"/>
    </row>
    <row r="21" spans="1:9" ht="15" customHeight="1">
      <c r="A21" s="638"/>
      <c r="B21" s="639"/>
      <c r="C21" s="128"/>
      <c r="D21" s="134"/>
      <c r="E21" s="191"/>
      <c r="F21" s="273"/>
      <c r="G21" s="273"/>
      <c r="H21" s="273"/>
      <c r="I21" s="266"/>
    </row>
    <row r="22" spans="1:9" ht="18.75" customHeight="1">
      <c r="A22" s="652" t="s">
        <v>72</v>
      </c>
      <c r="B22" s="653"/>
      <c r="C22" s="189"/>
      <c r="D22" s="188">
        <f>SUM(D23:D25)</f>
        <v>0</v>
      </c>
      <c r="E22" s="179">
        <f>IF(D22=0,"",D22/#REF!)</f>
      </c>
      <c r="F22" s="265"/>
      <c r="G22" s="265"/>
      <c r="H22" s="265"/>
      <c r="I22" s="267"/>
    </row>
    <row r="23" spans="1:9" ht="31.5" customHeight="1">
      <c r="A23" s="636"/>
      <c r="B23" s="637"/>
      <c r="C23" s="128"/>
      <c r="D23" s="186"/>
      <c r="E23" s="187"/>
      <c r="F23" s="272"/>
      <c r="G23" s="272"/>
      <c r="H23" s="272"/>
      <c r="I23" s="266"/>
    </row>
    <row r="24" spans="1:9" ht="15">
      <c r="A24" s="638"/>
      <c r="B24" s="639"/>
      <c r="C24" s="128"/>
      <c r="D24" s="184"/>
      <c r="E24" s="185"/>
      <c r="F24" s="272"/>
      <c r="G24" s="272"/>
      <c r="H24" s="272"/>
      <c r="I24" s="266"/>
    </row>
    <row r="25" spans="1:9" ht="15">
      <c r="A25" s="638"/>
      <c r="B25" s="639"/>
      <c r="C25" s="183"/>
      <c r="D25" s="181"/>
      <c r="E25" s="182"/>
      <c r="F25" s="272"/>
      <c r="G25" s="272"/>
      <c r="H25" s="272"/>
      <c r="I25" s="266"/>
    </row>
    <row r="26" spans="1:9" ht="18.75" customHeight="1">
      <c r="A26" s="654" t="s">
        <v>73</v>
      </c>
      <c r="B26" s="655"/>
      <c r="C26" s="189"/>
      <c r="D26" s="180">
        <f>SUM(D27:D29)</f>
        <v>0</v>
      </c>
      <c r="E26" s="179">
        <f>IF(D26=0,"",D26/#REF!)</f>
      </c>
      <c r="F26" s="274"/>
      <c r="G26" s="274"/>
      <c r="H26" s="274"/>
      <c r="I26" s="267"/>
    </row>
    <row r="27" spans="1:9" ht="15">
      <c r="A27" s="636"/>
      <c r="B27" s="637"/>
      <c r="C27" s="128"/>
      <c r="D27" s="134"/>
      <c r="E27" s="178"/>
      <c r="F27" s="273"/>
      <c r="G27" s="273"/>
      <c r="H27" s="273"/>
      <c r="I27" s="266"/>
    </row>
    <row r="28" spans="1:9" ht="15">
      <c r="A28" s="638"/>
      <c r="B28" s="639"/>
      <c r="C28" s="128"/>
      <c r="D28" s="134"/>
      <c r="E28" s="177"/>
      <c r="F28" s="273"/>
      <c r="G28" s="273"/>
      <c r="H28" s="273"/>
      <c r="I28" s="266"/>
    </row>
    <row r="29" spans="1:9" ht="15">
      <c r="A29" s="656"/>
      <c r="B29" s="657"/>
      <c r="C29" s="128"/>
      <c r="D29" s="140"/>
      <c r="E29" s="177"/>
      <c r="F29" s="273"/>
      <c r="G29" s="273"/>
      <c r="H29" s="273"/>
      <c r="I29" s="266"/>
    </row>
    <row r="30" spans="1:9" ht="16.5" customHeight="1">
      <c r="A30" s="654" t="s">
        <v>74</v>
      </c>
      <c r="B30" s="664"/>
      <c r="C30" s="290"/>
      <c r="D30" s="262">
        <f>SUM(D31:D33)</f>
        <v>0</v>
      </c>
      <c r="E30" s="291"/>
      <c r="F30" s="275"/>
      <c r="G30" s="275"/>
      <c r="H30" s="275"/>
      <c r="I30" s="267"/>
    </row>
    <row r="31" spans="1:9" ht="15">
      <c r="A31" s="665"/>
      <c r="B31" s="666"/>
      <c r="C31" s="128"/>
      <c r="D31" s="145"/>
      <c r="E31" s="177"/>
      <c r="F31" s="273"/>
      <c r="G31" s="273"/>
      <c r="H31" s="273"/>
      <c r="I31" s="266"/>
    </row>
    <row r="32" spans="1:9" ht="15">
      <c r="A32" s="677"/>
      <c r="B32" s="678"/>
      <c r="C32" s="128"/>
      <c r="D32" s="140"/>
      <c r="E32" s="177"/>
      <c r="F32" s="273"/>
      <c r="G32" s="273"/>
      <c r="H32" s="273"/>
      <c r="I32" s="266"/>
    </row>
    <row r="33" spans="1:9" ht="15.75" thickBot="1">
      <c r="A33" s="667"/>
      <c r="B33" s="668"/>
      <c r="C33" s="292"/>
      <c r="D33" s="152"/>
      <c r="E33" s="176"/>
      <c r="F33" s="273"/>
      <c r="G33" s="273"/>
      <c r="H33" s="273"/>
      <c r="I33" s="266"/>
    </row>
    <row r="34" spans="1:9" ht="15.75" thickBot="1">
      <c r="A34" s="128"/>
      <c r="B34" s="128"/>
      <c r="C34" s="128"/>
      <c r="D34" s="114"/>
      <c r="E34" s="124"/>
      <c r="F34" s="127"/>
      <c r="G34" s="110"/>
      <c r="H34" s="175"/>
      <c r="I34" s="110"/>
    </row>
    <row r="35" spans="1:9" ht="18.75" customHeight="1" thickBot="1">
      <c r="A35" s="669" t="s">
        <v>36</v>
      </c>
      <c r="B35" s="670"/>
      <c r="C35" s="174"/>
      <c r="D35" s="125">
        <f>D10+D17+D22+D26+D30</f>
        <v>0</v>
      </c>
      <c r="E35" s="173"/>
      <c r="F35" s="271"/>
      <c r="G35" s="271"/>
      <c r="H35" s="271"/>
      <c r="I35" s="271"/>
    </row>
    <row r="36" spans="1:9" ht="18" thickBot="1">
      <c r="A36" s="169"/>
      <c r="B36" s="169"/>
      <c r="C36" s="169"/>
      <c r="D36" s="172"/>
      <c r="E36" s="121"/>
      <c r="F36" s="172"/>
      <c r="G36" s="110"/>
      <c r="H36" s="171"/>
      <c r="I36" s="110"/>
    </row>
    <row r="37" spans="1:9" ht="18" customHeight="1">
      <c r="A37" s="671" t="s">
        <v>37</v>
      </c>
      <c r="B37" s="672"/>
      <c r="C37" s="169"/>
      <c r="D37" s="110"/>
      <c r="E37" s="170"/>
      <c r="F37" s="110"/>
      <c r="G37" s="106"/>
      <c r="H37" s="106"/>
      <c r="I37" s="106"/>
    </row>
    <row r="38" spans="1:9" ht="18" customHeight="1">
      <c r="A38" s="673"/>
      <c r="B38" s="674"/>
      <c r="C38" s="169"/>
      <c r="D38" s="110"/>
      <c r="E38" s="168"/>
      <c r="F38" s="110"/>
      <c r="G38" s="106"/>
      <c r="H38" s="106"/>
      <c r="I38" s="106"/>
    </row>
    <row r="39" spans="1:9" ht="22.5" customHeight="1">
      <c r="A39" s="673"/>
      <c r="B39" s="674"/>
      <c r="C39" s="169"/>
      <c r="D39" s="110"/>
      <c r="E39" s="168"/>
      <c r="F39" s="110"/>
      <c r="G39" s="106"/>
      <c r="H39" s="106"/>
      <c r="I39" s="106"/>
    </row>
    <row r="40" spans="1:9" ht="18.75" customHeight="1" thickBot="1">
      <c r="A40" s="675"/>
      <c r="B40" s="676"/>
      <c r="C40" s="167"/>
      <c r="D40" s="110"/>
      <c r="E40" s="165"/>
      <c r="F40" s="110"/>
      <c r="G40" s="106"/>
      <c r="H40" s="106"/>
      <c r="I40" s="106"/>
    </row>
    <row r="41" spans="1:9" ht="18" customHeight="1" thickBot="1">
      <c r="A41" s="164"/>
      <c r="B41" s="164"/>
      <c r="C41" s="164"/>
      <c r="D41" s="127"/>
      <c r="E41" s="163"/>
      <c r="F41" s="276"/>
      <c r="G41" s="277"/>
      <c r="H41" s="277"/>
      <c r="I41" s="277"/>
    </row>
    <row r="42" spans="1:9" ht="16.5" customHeight="1" thickBot="1">
      <c r="A42" s="658" t="s">
        <v>67</v>
      </c>
      <c r="B42" s="659"/>
      <c r="C42" s="159"/>
      <c r="D42" s="150">
        <f>SUM(D43:D47)</f>
        <v>0</v>
      </c>
      <c r="E42" s="149">
        <f>IF(D42=0,"",D42/$D$73)</f>
      </c>
      <c r="F42" s="278"/>
      <c r="G42" s="278"/>
      <c r="H42" s="278"/>
      <c r="I42" s="279"/>
    </row>
    <row r="43" spans="1:9" ht="15">
      <c r="A43" s="660"/>
      <c r="B43" s="661"/>
      <c r="C43" s="159"/>
      <c r="D43" s="162"/>
      <c r="E43" s="161"/>
      <c r="F43" s="273"/>
      <c r="G43" s="273"/>
      <c r="H43" s="273"/>
      <c r="I43" s="280"/>
    </row>
    <row r="44" spans="1:9" ht="15">
      <c r="A44" s="638"/>
      <c r="B44" s="639"/>
      <c r="C44" s="159"/>
      <c r="D44" s="134"/>
      <c r="E44" s="160"/>
      <c r="F44" s="273"/>
      <c r="G44" s="273"/>
      <c r="H44" s="273"/>
      <c r="I44" s="280"/>
    </row>
    <row r="45" spans="1:9" ht="15">
      <c r="A45" s="268"/>
      <c r="B45" s="218"/>
      <c r="C45" s="159"/>
      <c r="D45" s="134"/>
      <c r="E45" s="160"/>
      <c r="F45" s="273"/>
      <c r="G45" s="273"/>
      <c r="H45" s="273"/>
      <c r="I45" s="280"/>
    </row>
    <row r="46" spans="1:9" ht="15" customHeight="1">
      <c r="A46" s="638"/>
      <c r="B46" s="639"/>
      <c r="C46" s="159"/>
      <c r="D46" s="140"/>
      <c r="E46" s="135"/>
      <c r="F46" s="273"/>
      <c r="G46" s="273"/>
      <c r="H46" s="273"/>
      <c r="I46" s="280"/>
    </row>
    <row r="47" spans="1:9" ht="15">
      <c r="A47" s="648"/>
      <c r="B47" s="649"/>
      <c r="C47" s="219"/>
      <c r="D47" s="190"/>
      <c r="E47" s="141"/>
      <c r="F47" s="273"/>
      <c r="G47" s="273"/>
      <c r="H47" s="273"/>
      <c r="I47" s="280"/>
    </row>
    <row r="48" spans="1:9" ht="15.75" thickBot="1">
      <c r="A48" s="269"/>
      <c r="B48" s="157"/>
      <c r="C48" s="159"/>
      <c r="D48" s="158"/>
      <c r="E48" s="113"/>
      <c r="F48" s="281"/>
      <c r="G48" s="266"/>
      <c r="H48" s="282"/>
      <c r="I48" s="266"/>
    </row>
    <row r="49" spans="1:9" ht="16.5" customHeight="1">
      <c r="A49" s="642" t="s">
        <v>66</v>
      </c>
      <c r="B49" s="643"/>
      <c r="C49" s="157"/>
      <c r="D49" s="150">
        <f>SUM(D50:D51)</f>
        <v>0</v>
      </c>
      <c r="E49" s="149">
        <f>IF(D49=0,"",D49/$D$73)</f>
      </c>
      <c r="F49" s="278"/>
      <c r="G49" s="278"/>
      <c r="H49" s="278"/>
      <c r="I49" s="279"/>
    </row>
    <row r="50" spans="1:9" ht="15.75" customHeight="1">
      <c r="A50" s="679" t="s">
        <v>65</v>
      </c>
      <c r="B50" s="680"/>
      <c r="C50" s="131"/>
      <c r="D50" s="155"/>
      <c r="E50" s="156"/>
      <c r="F50" s="283"/>
      <c r="G50" s="283"/>
      <c r="H50" s="283"/>
      <c r="I50" s="280"/>
    </row>
    <row r="51" spans="1:9" ht="15.75" thickBot="1">
      <c r="A51" s="133" t="s">
        <v>31</v>
      </c>
      <c r="B51" s="132"/>
      <c r="C51" s="131"/>
      <c r="D51" s="154"/>
      <c r="E51" s="153"/>
      <c r="F51" s="283"/>
      <c r="G51" s="283"/>
      <c r="H51" s="283"/>
      <c r="I51" s="280"/>
    </row>
    <row r="52" spans="1:9" ht="15.75" thickBot="1">
      <c r="A52" s="128"/>
      <c r="B52" s="128"/>
      <c r="C52" s="128"/>
      <c r="D52" s="127"/>
      <c r="E52" s="151"/>
      <c r="F52" s="284"/>
      <c r="G52" s="266"/>
      <c r="H52" s="282"/>
      <c r="I52" s="266"/>
    </row>
    <row r="53" spans="1:9" ht="16.5" customHeight="1">
      <c r="A53" s="642" t="s">
        <v>64</v>
      </c>
      <c r="B53" s="643"/>
      <c r="C53" s="128"/>
      <c r="D53" s="150">
        <f>SUM(D54:D61)+D62+D66</f>
        <v>0</v>
      </c>
      <c r="E53" s="149">
        <f>IF(D53=0,"",D53/$D$73)</f>
      </c>
      <c r="F53" s="278"/>
      <c r="G53" s="278"/>
      <c r="H53" s="278"/>
      <c r="I53" s="279"/>
    </row>
    <row r="54" spans="1:9" ht="15">
      <c r="A54" s="221"/>
      <c r="B54" s="222" t="s">
        <v>182</v>
      </c>
      <c r="C54" s="128"/>
      <c r="D54" s="223" t="str">
        <f>'[1]Formulaire'!I17</f>
        <v>€</v>
      </c>
      <c r="E54" s="135"/>
      <c r="F54" s="285"/>
      <c r="G54" s="285"/>
      <c r="H54" s="285"/>
      <c r="I54" s="280"/>
    </row>
    <row r="55" spans="1:9" ht="30" customHeight="1">
      <c r="A55" s="148" t="s">
        <v>150</v>
      </c>
      <c r="B55" s="142"/>
      <c r="C55" s="128"/>
      <c r="D55" s="147"/>
      <c r="E55" s="135"/>
      <c r="F55" s="285"/>
      <c r="G55" s="285"/>
      <c r="H55" s="285"/>
      <c r="I55" s="280"/>
    </row>
    <row r="56" spans="1:9" ht="15.75" customHeight="1">
      <c r="A56" s="662"/>
      <c r="B56" s="663"/>
      <c r="C56" s="131"/>
      <c r="D56" s="136"/>
      <c r="E56" s="146"/>
      <c r="F56" s="273"/>
      <c r="G56" s="273"/>
      <c r="H56" s="273"/>
      <c r="I56" s="280"/>
    </row>
    <row r="57" spans="1:9" ht="15.75" customHeight="1">
      <c r="A57" s="662" t="s">
        <v>179</v>
      </c>
      <c r="B57" s="663"/>
      <c r="C57" s="131"/>
      <c r="D57" s="134"/>
      <c r="E57" s="146"/>
      <c r="F57" s="273"/>
      <c r="G57" s="273"/>
      <c r="H57" s="273"/>
      <c r="I57" s="280"/>
    </row>
    <row r="58" spans="1:9" ht="15.75" customHeight="1">
      <c r="A58" s="662" t="s">
        <v>125</v>
      </c>
      <c r="B58" s="663"/>
      <c r="C58" s="131"/>
      <c r="D58" s="134"/>
      <c r="E58" s="146"/>
      <c r="F58" s="273"/>
      <c r="G58" s="273"/>
      <c r="H58" s="273"/>
      <c r="I58" s="280"/>
    </row>
    <row r="59" spans="1:9" ht="15.75" customHeight="1">
      <c r="A59" s="662" t="s">
        <v>30</v>
      </c>
      <c r="B59" s="663"/>
      <c r="C59" s="131"/>
      <c r="D59" s="134"/>
      <c r="E59" s="146"/>
      <c r="F59" s="273"/>
      <c r="G59" s="273"/>
      <c r="H59" s="273"/>
      <c r="I59" s="280"/>
    </row>
    <row r="60" spans="1:9" ht="15">
      <c r="A60" s="143" t="s">
        <v>31</v>
      </c>
      <c r="B60" s="142"/>
      <c r="C60" s="131"/>
      <c r="D60" s="134"/>
      <c r="E60" s="146"/>
      <c r="F60" s="273"/>
      <c r="G60" s="273"/>
      <c r="H60" s="273"/>
      <c r="I60" s="280"/>
    </row>
    <row r="61" spans="1:9" ht="18">
      <c r="A61" s="662" t="s">
        <v>32</v>
      </c>
      <c r="B61" s="663"/>
      <c r="C61" s="144"/>
      <c r="D61" s="145"/>
      <c r="E61" s="135"/>
      <c r="F61" s="273"/>
      <c r="G61" s="273"/>
      <c r="H61" s="273"/>
      <c r="I61" s="280"/>
    </row>
    <row r="62" spans="1:9" ht="18">
      <c r="A62" s="683" t="s">
        <v>180</v>
      </c>
      <c r="B62" s="684"/>
      <c r="C62" s="144"/>
      <c r="D62" s="263">
        <f>SUM(D63:D65)</f>
        <v>0</v>
      </c>
      <c r="E62" s="139"/>
      <c r="F62" s="286"/>
      <c r="G62" s="286"/>
      <c r="H62" s="286"/>
      <c r="I62" s="279"/>
    </row>
    <row r="63" spans="1:9" ht="18" customHeight="1">
      <c r="A63" s="681" t="s">
        <v>63</v>
      </c>
      <c r="B63" s="682"/>
      <c r="C63" s="144"/>
      <c r="D63" s="138"/>
      <c r="E63" s="137"/>
      <c r="F63" s="273"/>
      <c r="G63" s="273"/>
      <c r="H63" s="273"/>
      <c r="I63" s="280"/>
    </row>
    <row r="64" spans="1:9" ht="15.75" customHeight="1">
      <c r="A64" s="662" t="s">
        <v>62</v>
      </c>
      <c r="B64" s="663"/>
      <c r="C64" s="131"/>
      <c r="D64" s="134"/>
      <c r="E64" s="135"/>
      <c r="F64" s="273"/>
      <c r="G64" s="273"/>
      <c r="H64" s="273"/>
      <c r="I64" s="280"/>
    </row>
    <row r="65" spans="1:9" ht="15">
      <c r="A65" s="143" t="s">
        <v>31</v>
      </c>
      <c r="B65" s="142"/>
      <c r="C65" s="131"/>
      <c r="D65" s="140"/>
      <c r="E65" s="141"/>
      <c r="F65" s="273"/>
      <c r="G65" s="273"/>
      <c r="H65" s="273"/>
      <c r="I65" s="280"/>
    </row>
    <row r="66" spans="1:9" ht="16.5" customHeight="1">
      <c r="A66" s="683" t="s">
        <v>61</v>
      </c>
      <c r="B66" s="684"/>
      <c r="C66" s="131"/>
      <c r="D66" s="264">
        <f>SUM(D67:D71)</f>
        <v>0</v>
      </c>
      <c r="E66" s="139"/>
      <c r="F66" s="286"/>
      <c r="G66" s="286"/>
      <c r="H66" s="286"/>
      <c r="I66" s="279"/>
    </row>
    <row r="67" spans="1:9" ht="15.75" customHeight="1">
      <c r="A67" s="681" t="s">
        <v>33</v>
      </c>
      <c r="B67" s="682"/>
      <c r="C67" s="131"/>
      <c r="D67" s="138"/>
      <c r="E67" s="137"/>
      <c r="F67" s="273"/>
      <c r="G67" s="273"/>
      <c r="H67" s="273"/>
      <c r="I67" s="280"/>
    </row>
    <row r="68" spans="1:9" ht="15.75" customHeight="1">
      <c r="A68" s="662" t="s">
        <v>34</v>
      </c>
      <c r="B68" s="663"/>
      <c r="C68" s="131"/>
      <c r="D68" s="134"/>
      <c r="E68" s="135"/>
      <c r="F68" s="273"/>
      <c r="G68" s="273"/>
      <c r="H68" s="273"/>
      <c r="I68" s="280"/>
    </row>
    <row r="69" spans="1:9" ht="15.75" customHeight="1">
      <c r="A69" s="662" t="s">
        <v>60</v>
      </c>
      <c r="B69" s="663"/>
      <c r="C69" s="131"/>
      <c r="D69" s="134"/>
      <c r="E69" s="135"/>
      <c r="F69" s="273"/>
      <c r="G69" s="273"/>
      <c r="H69" s="273"/>
      <c r="I69" s="280"/>
    </row>
    <row r="70" spans="1:9" ht="15.75" customHeight="1">
      <c r="A70" s="662" t="s">
        <v>35</v>
      </c>
      <c r="B70" s="663"/>
      <c r="C70" s="131"/>
      <c r="D70" s="134"/>
      <c r="E70" s="135"/>
      <c r="F70" s="273"/>
      <c r="G70" s="273"/>
      <c r="H70" s="273"/>
      <c r="I70" s="280"/>
    </row>
    <row r="71" spans="1:9" ht="15.75" thickBot="1">
      <c r="A71" s="133" t="s">
        <v>31</v>
      </c>
      <c r="B71" s="132"/>
      <c r="C71" s="131"/>
      <c r="D71" s="129"/>
      <c r="E71" s="130"/>
      <c r="F71" s="273"/>
      <c r="G71" s="273"/>
      <c r="H71" s="273"/>
      <c r="I71" s="280"/>
    </row>
    <row r="72" spans="1:9" ht="15.75" thickBot="1">
      <c r="A72" s="128"/>
      <c r="B72" s="121"/>
      <c r="C72" s="111"/>
      <c r="D72" s="114"/>
      <c r="E72" s="121"/>
      <c r="F72" s="287"/>
      <c r="G72" s="266"/>
      <c r="H72" s="282"/>
      <c r="I72" s="266"/>
    </row>
    <row r="73" spans="1:9" ht="18.75" customHeight="1" thickBot="1">
      <c r="A73" s="646" t="s">
        <v>59</v>
      </c>
      <c r="B73" s="647"/>
      <c r="C73" s="126"/>
      <c r="D73" s="125">
        <f>SUM(D42+D49+D53)</f>
        <v>0</v>
      </c>
      <c r="E73" s="110"/>
      <c r="F73" s="280"/>
      <c r="G73" s="280"/>
      <c r="H73" s="280"/>
      <c r="I73" s="280"/>
    </row>
    <row r="74" spans="1:9" ht="21" thickBot="1">
      <c r="A74" s="123"/>
      <c r="B74" s="123"/>
      <c r="C74" s="122"/>
      <c r="D74" s="112"/>
      <c r="E74" s="121"/>
      <c r="F74" s="288"/>
      <c r="G74" s="288"/>
      <c r="H74" s="288"/>
      <c r="I74" s="288"/>
    </row>
    <row r="75" spans="1:9" ht="18.75" thickBot="1" thickTop="1">
      <c r="A75" s="110"/>
      <c r="B75" s="270" t="s">
        <v>181</v>
      </c>
      <c r="C75" s="120"/>
      <c r="D75" s="119">
        <f>D73-D35</f>
        <v>0</v>
      </c>
      <c r="E75" s="118"/>
      <c r="F75" s="220"/>
      <c r="G75" s="110"/>
      <c r="H75" s="113"/>
      <c r="I75" s="110"/>
    </row>
    <row r="76" spans="1:9" ht="15.75" thickTop="1">
      <c r="A76" s="117"/>
      <c r="B76" s="117"/>
      <c r="C76" s="116"/>
      <c r="D76" s="115"/>
      <c r="E76" s="111"/>
      <c r="F76" s="114"/>
      <c r="G76" s="110"/>
      <c r="H76" s="113"/>
      <c r="I76" s="110"/>
    </row>
    <row r="78" ht="15">
      <c r="A78" s="109"/>
    </row>
  </sheetData>
  <sheetProtection insertRows="0" selectLockedCells="1"/>
  <mergeCells count="50">
    <mergeCell ref="A70:B70"/>
    <mergeCell ref="A61:B61"/>
    <mergeCell ref="A62:B62"/>
    <mergeCell ref="A63:B63"/>
    <mergeCell ref="A68:B68"/>
    <mergeCell ref="A69:B69"/>
    <mergeCell ref="A25:B25"/>
    <mergeCell ref="A32:B32"/>
    <mergeCell ref="A49:B49"/>
    <mergeCell ref="A50:B50"/>
    <mergeCell ref="A53:B53"/>
    <mergeCell ref="A67:B67"/>
    <mergeCell ref="A64:B64"/>
    <mergeCell ref="A66:B66"/>
    <mergeCell ref="A57:B57"/>
    <mergeCell ref="A58:B58"/>
    <mergeCell ref="A56:B56"/>
    <mergeCell ref="A59:B59"/>
    <mergeCell ref="A44:B44"/>
    <mergeCell ref="A30:B30"/>
    <mergeCell ref="A31:B31"/>
    <mergeCell ref="A33:B33"/>
    <mergeCell ref="A35:B35"/>
    <mergeCell ref="A37:B40"/>
    <mergeCell ref="A26:B26"/>
    <mergeCell ref="A27:B27"/>
    <mergeCell ref="A28:B28"/>
    <mergeCell ref="A29:B29"/>
    <mergeCell ref="A42:B42"/>
    <mergeCell ref="A43:B43"/>
    <mergeCell ref="A73:B73"/>
    <mergeCell ref="A46:B46"/>
    <mergeCell ref="A47:B47"/>
    <mergeCell ref="A18:B18"/>
    <mergeCell ref="A19:B19"/>
    <mergeCell ref="A20:B20"/>
    <mergeCell ref="A21:B21"/>
    <mergeCell ref="A22:B22"/>
    <mergeCell ref="A23:B23"/>
    <mergeCell ref="A24:B24"/>
    <mergeCell ref="A1:F1"/>
    <mergeCell ref="A4:B7"/>
    <mergeCell ref="A11:B11"/>
    <mergeCell ref="A14:B14"/>
    <mergeCell ref="A15:B15"/>
    <mergeCell ref="A17:B17"/>
    <mergeCell ref="A10:B10"/>
    <mergeCell ref="A12:B12"/>
    <mergeCell ref="A13:B13"/>
    <mergeCell ref="A16:B16"/>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58" r:id="rId1"/>
  <headerFooter>
    <oddFooter>&amp;CCNV 9 boulevard des Batignolles 75008 Paris - RCS Paris B 445 401 912 - APE 90.02Z - Téléphone : 01 56 69 11 30 -  www.cnv.fr</oddFooter>
  </headerFooter>
</worksheet>
</file>

<file path=xl/worksheets/sheet8.xml><?xml version="1.0" encoding="utf-8"?>
<worksheet xmlns="http://schemas.openxmlformats.org/spreadsheetml/2006/main" xmlns:r="http://schemas.openxmlformats.org/officeDocument/2006/relationships">
  <sheetPr>
    <tabColor rgb="FFFFFF00"/>
  </sheetPr>
  <dimension ref="A1:N109"/>
  <sheetViews>
    <sheetView view="pageBreakPreview" zoomScale="90" zoomScaleSheetLayoutView="90" zoomScalePageLayoutView="0" workbookViewId="0" topLeftCell="A31">
      <selection activeCell="E8" sqref="E8"/>
    </sheetView>
  </sheetViews>
  <sheetFormatPr defaultColWidth="11.421875" defaultRowHeight="12.75"/>
  <cols>
    <col min="1" max="1" width="22.140625" style="106" customWidth="1"/>
    <col min="2" max="2" width="28.421875" style="106" customWidth="1"/>
    <col min="3" max="3" width="2.140625" style="106" customWidth="1"/>
    <col min="4" max="4" width="15.8515625" style="106" customWidth="1"/>
    <col min="5" max="5" width="20.140625" style="106" customWidth="1"/>
    <col min="6" max="6" width="2.140625" style="106" customWidth="1"/>
    <col min="7" max="7" width="15.8515625" style="106" customWidth="1"/>
    <col min="8" max="8" width="17.00390625" style="106" customWidth="1"/>
    <col min="9" max="9" width="2.140625" style="107" customWidth="1"/>
    <col min="10" max="10" width="2.421875" style="108" customWidth="1"/>
    <col min="11" max="11" width="2.140625" style="107" customWidth="1"/>
    <col min="12" max="16384" width="11.421875" style="106" customWidth="1"/>
  </cols>
  <sheetData>
    <row r="1" spans="1:11" ht="36" customHeight="1">
      <c r="A1" s="718" t="s">
        <v>191</v>
      </c>
      <c r="B1" s="718"/>
      <c r="C1" s="718"/>
      <c r="D1" s="718"/>
      <c r="E1" s="718"/>
      <c r="F1" s="718"/>
      <c r="G1" s="718"/>
      <c r="H1" s="718"/>
      <c r="I1" s="718"/>
      <c r="J1" s="718"/>
      <c r="K1" s="718"/>
    </row>
    <row r="2" spans="1:11" ht="12.75">
      <c r="A2" s="201"/>
      <c r="B2" s="201"/>
      <c r="C2" s="201"/>
      <c r="D2" s="201"/>
      <c r="E2" s="201"/>
      <c r="F2" s="201"/>
      <c r="G2" s="719"/>
      <c r="H2" s="719"/>
      <c r="I2" s="719"/>
      <c r="J2" s="719"/>
      <c r="K2" s="719"/>
    </row>
    <row r="3" spans="1:11" ht="13.5" thickBot="1">
      <c r="A3" s="110"/>
      <c r="B3" s="110"/>
      <c r="C3" s="110"/>
      <c r="D3" s="110"/>
      <c r="E3" s="110"/>
      <c r="F3" s="110"/>
      <c r="G3" s="719"/>
      <c r="H3" s="719"/>
      <c r="I3" s="719"/>
      <c r="J3" s="719"/>
      <c r="K3" s="719"/>
    </row>
    <row r="4" spans="1:11" ht="15.75" customHeight="1" thickBot="1">
      <c r="A4" s="720" t="s">
        <v>29</v>
      </c>
      <c r="B4" s="721"/>
      <c r="C4" s="200"/>
      <c r="D4" s="701" t="s">
        <v>153</v>
      </c>
      <c r="E4" s="726"/>
      <c r="F4" s="303"/>
      <c r="G4" s="695" t="s">
        <v>154</v>
      </c>
      <c r="H4" s="696"/>
      <c r="I4" s="110"/>
      <c r="J4" s="170"/>
      <c r="K4" s="110"/>
    </row>
    <row r="5" spans="1:11" ht="15.75" customHeight="1">
      <c r="A5" s="722"/>
      <c r="B5" s="723"/>
      <c r="C5" s="200"/>
      <c r="D5" s="304" t="s">
        <v>91</v>
      </c>
      <c r="E5" s="305"/>
      <c r="F5" s="303"/>
      <c r="G5" s="304" t="s">
        <v>91</v>
      </c>
      <c r="H5" s="305"/>
      <c r="I5" s="110"/>
      <c r="J5" s="165"/>
      <c r="K5" s="110"/>
    </row>
    <row r="6" spans="1:11" ht="15.75" customHeight="1" thickBot="1">
      <c r="A6" s="722"/>
      <c r="B6" s="723"/>
      <c r="C6" s="200"/>
      <c r="D6" s="306" t="s">
        <v>92</v>
      </c>
      <c r="E6" s="307"/>
      <c r="F6" s="303"/>
      <c r="G6" s="306" t="s">
        <v>92</v>
      </c>
      <c r="H6" s="307"/>
      <c r="I6" s="110"/>
      <c r="J6" s="196"/>
      <c r="K6" s="110"/>
    </row>
    <row r="7" spans="1:11" ht="15.75" customHeight="1" thickBot="1">
      <c r="A7" s="724"/>
      <c r="B7" s="725"/>
      <c r="C7" s="200"/>
      <c r="D7" s="308" t="s">
        <v>93</v>
      </c>
      <c r="E7" s="309" t="s">
        <v>94</v>
      </c>
      <c r="F7" s="310"/>
      <c r="G7" s="311" t="s">
        <v>93</v>
      </c>
      <c r="H7" s="312" t="s">
        <v>94</v>
      </c>
      <c r="I7" s="110"/>
      <c r="J7" s="165"/>
      <c r="K7" s="110"/>
    </row>
    <row r="8" spans="1:11" ht="16.5" thickBot="1">
      <c r="A8" s="199"/>
      <c r="B8" s="198"/>
      <c r="C8" s="198"/>
      <c r="D8" s="166"/>
      <c r="E8" s="197"/>
      <c r="F8" s="166"/>
      <c r="G8" s="313"/>
      <c r="H8" s="196"/>
      <c r="I8" s="110"/>
      <c r="J8" s="196"/>
      <c r="K8" s="110"/>
    </row>
    <row r="9" spans="1:11" ht="30.75" customHeight="1" thickBot="1">
      <c r="A9" s="727" t="s">
        <v>95</v>
      </c>
      <c r="B9" s="728"/>
      <c r="C9" s="189"/>
      <c r="D9" s="314">
        <f>SUM(D10+D14+D18+D21+D26+D31)</f>
        <v>0</v>
      </c>
      <c r="E9" s="315">
        <f>IF(D9=0,"",D9/$D$64)</f>
      </c>
      <c r="F9" s="316"/>
      <c r="G9" s="314">
        <f>SUM(G10+G14+G18+G21+G26+G31)</f>
        <v>0</v>
      </c>
      <c r="H9" s="315">
        <f>IF(G9=0,"",G9/$G$64)</f>
      </c>
      <c r="I9" s="110"/>
      <c r="J9" s="317"/>
      <c r="K9" s="110"/>
    </row>
    <row r="10" spans="1:11" ht="18">
      <c r="A10" s="318" t="s">
        <v>96</v>
      </c>
      <c r="B10" s="319"/>
      <c r="C10" s="189"/>
      <c r="D10" s="320">
        <f>SUM(D11:D13)</f>
        <v>0</v>
      </c>
      <c r="E10" s="179">
        <f>IF(D10=0,"",D10/$D$9)</f>
      </c>
      <c r="F10" s="316"/>
      <c r="G10" s="320">
        <f>SUM(G11:G13)</f>
        <v>0</v>
      </c>
      <c r="H10" s="179">
        <f>IF(G10=0,"",G10/$G$9)</f>
      </c>
      <c r="I10" s="110"/>
      <c r="J10" s="317"/>
      <c r="K10" s="110"/>
    </row>
    <row r="11" spans="1:11" ht="18">
      <c r="A11" s="710" t="s">
        <v>97</v>
      </c>
      <c r="B11" s="711"/>
      <c r="C11" s="189"/>
      <c r="D11" s="321"/>
      <c r="E11" s="322"/>
      <c r="F11" s="323"/>
      <c r="G11" s="324"/>
      <c r="H11" s="325"/>
      <c r="I11" s="110"/>
      <c r="J11" s="317"/>
      <c r="K11" s="110"/>
    </row>
    <row r="12" spans="1:11" ht="18">
      <c r="A12" s="712" t="s">
        <v>98</v>
      </c>
      <c r="B12" s="713"/>
      <c r="C12" s="189"/>
      <c r="D12" s="326"/>
      <c r="E12" s="327"/>
      <c r="F12" s="323"/>
      <c r="G12" s="328"/>
      <c r="H12" s="329"/>
      <c r="I12" s="110"/>
      <c r="J12" s="317"/>
      <c r="K12" s="110"/>
    </row>
    <row r="13" spans="1:11" ht="15.75">
      <c r="A13" s="379" t="s">
        <v>31</v>
      </c>
      <c r="B13" s="330"/>
      <c r="C13" s="331"/>
      <c r="D13" s="332"/>
      <c r="E13" s="327"/>
      <c r="F13" s="323"/>
      <c r="G13" s="333"/>
      <c r="H13" s="329"/>
      <c r="I13" s="110"/>
      <c r="J13" s="317"/>
      <c r="K13" s="110"/>
    </row>
    <row r="14" spans="1:11" ht="18">
      <c r="A14" s="334" t="s">
        <v>100</v>
      </c>
      <c r="B14" s="335"/>
      <c r="C14" s="189"/>
      <c r="D14" s="336">
        <f>SUM(D15:D17)</f>
        <v>0</v>
      </c>
      <c r="E14" s="179">
        <f>IF(D14=0,"",D14/$D$9)</f>
      </c>
      <c r="F14" s="316"/>
      <c r="G14" s="337">
        <f>SUM(G15:G17)</f>
        <v>0</v>
      </c>
      <c r="H14" s="179">
        <f>IF(G14=0,"",G14/$G$9)</f>
      </c>
      <c r="I14" s="110"/>
      <c r="J14" s="317"/>
      <c r="K14" s="110"/>
    </row>
    <row r="15" spans="1:11" ht="18">
      <c r="A15" s="714" t="s">
        <v>101</v>
      </c>
      <c r="B15" s="715"/>
      <c r="C15" s="189"/>
      <c r="D15" s="321"/>
      <c r="E15" s="327"/>
      <c r="F15" s="323"/>
      <c r="G15" s="324"/>
      <c r="H15" s="329"/>
      <c r="I15" s="110"/>
      <c r="J15" s="317"/>
      <c r="K15" s="110"/>
    </row>
    <row r="16" spans="1:11" ht="18">
      <c r="A16" s="338"/>
      <c r="B16" s="339" t="s">
        <v>183</v>
      </c>
      <c r="C16" s="189"/>
      <c r="D16" s="326"/>
      <c r="E16" s="327"/>
      <c r="F16" s="323"/>
      <c r="G16" s="328"/>
      <c r="H16" s="329"/>
      <c r="I16" s="110"/>
      <c r="J16" s="317"/>
      <c r="K16" s="110"/>
    </row>
    <row r="17" spans="1:11" ht="15.75">
      <c r="A17" s="379" t="s">
        <v>31</v>
      </c>
      <c r="B17" s="330"/>
      <c r="C17" s="331"/>
      <c r="D17" s="332"/>
      <c r="E17" s="327"/>
      <c r="F17" s="323"/>
      <c r="G17" s="340"/>
      <c r="H17" s="329"/>
      <c r="I17" s="110"/>
      <c r="J17" s="317"/>
      <c r="K17" s="110"/>
    </row>
    <row r="18" spans="1:11" ht="18">
      <c r="A18" s="302" t="s">
        <v>102</v>
      </c>
      <c r="B18" s="341"/>
      <c r="C18" s="189"/>
      <c r="D18" s="337">
        <f>SUM(D19:D20)</f>
        <v>0</v>
      </c>
      <c r="E18" s="179">
        <f>IF(D18=0,"",D18/$D$9)</f>
      </c>
      <c r="F18" s="316"/>
      <c r="G18" s="337">
        <f>SUM(G19:G20)</f>
        <v>0</v>
      </c>
      <c r="H18" s="179">
        <f>IF(G18=0,"",G18/$G$9)</f>
      </c>
      <c r="I18" s="110"/>
      <c r="J18" s="317"/>
      <c r="K18" s="110"/>
    </row>
    <row r="19" spans="1:11" ht="15.75">
      <c r="A19" s="342"/>
      <c r="B19" s="343" t="s">
        <v>103</v>
      </c>
      <c r="C19" s="331"/>
      <c r="D19" s="321"/>
      <c r="E19" s="327"/>
      <c r="F19" s="323"/>
      <c r="G19" s="328"/>
      <c r="H19" s="329"/>
      <c r="I19" s="110"/>
      <c r="J19" s="317"/>
      <c r="K19" s="110"/>
    </row>
    <row r="20" spans="1:11" ht="15.75">
      <c r="A20" s="379" t="s">
        <v>31</v>
      </c>
      <c r="B20" s="330"/>
      <c r="C20" s="331"/>
      <c r="D20" s="326"/>
      <c r="E20" s="327"/>
      <c r="F20" s="323"/>
      <c r="G20" s="340"/>
      <c r="H20" s="329"/>
      <c r="I20" s="110"/>
      <c r="J20" s="317"/>
      <c r="K20" s="110"/>
    </row>
    <row r="21" spans="1:11" ht="18">
      <c r="A21" s="302" t="s">
        <v>189</v>
      </c>
      <c r="B21" s="341"/>
      <c r="C21" s="189"/>
      <c r="D21" s="337">
        <f>SUM(D22:D25)</f>
        <v>0</v>
      </c>
      <c r="E21" s="179">
        <f>IF(D21=0,"",D21/$D$9)</f>
      </c>
      <c r="F21" s="316"/>
      <c r="G21" s="336">
        <f>SUM(G22:G25)</f>
        <v>0</v>
      </c>
      <c r="H21" s="179">
        <f>IF(G21=0,"",G21/$G$9)</f>
      </c>
      <c r="I21" s="110"/>
      <c r="J21" s="317"/>
      <c r="K21" s="110"/>
    </row>
    <row r="22" spans="1:11" ht="16.5">
      <c r="A22" s="344"/>
      <c r="B22" s="345" t="s">
        <v>169</v>
      </c>
      <c r="C22" s="346"/>
      <c r="D22" s="347"/>
      <c r="E22" s="327"/>
      <c r="F22" s="323"/>
      <c r="G22" s="324"/>
      <c r="H22" s="329"/>
      <c r="I22" s="110"/>
      <c r="J22" s="317"/>
      <c r="K22" s="110"/>
    </row>
    <row r="23" spans="1:11" ht="34.5" customHeight="1">
      <c r="A23" s="687" t="s">
        <v>104</v>
      </c>
      <c r="B23" s="688"/>
      <c r="C23" s="349"/>
      <c r="D23" s="350"/>
      <c r="E23" s="327"/>
      <c r="F23" s="323"/>
      <c r="G23" s="328"/>
      <c r="H23" s="329"/>
      <c r="I23" s="110"/>
      <c r="J23" s="317"/>
      <c r="K23" s="110"/>
    </row>
    <row r="24" spans="1:11" ht="15.75">
      <c r="A24" s="351"/>
      <c r="B24" s="339" t="s">
        <v>184</v>
      </c>
      <c r="C24" s="331"/>
      <c r="D24" s="328"/>
      <c r="E24" s="327"/>
      <c r="F24" s="323"/>
      <c r="G24" s="328"/>
      <c r="H24" s="329"/>
      <c r="I24" s="110"/>
      <c r="J24" s="317"/>
      <c r="K24" s="110"/>
    </row>
    <row r="25" spans="1:11" ht="15.75">
      <c r="A25" s="352" t="s">
        <v>99</v>
      </c>
      <c r="B25" s="330"/>
      <c r="C25" s="331"/>
      <c r="D25" s="353"/>
      <c r="E25" s="327"/>
      <c r="F25" s="354"/>
      <c r="G25" s="353"/>
      <c r="H25" s="329"/>
      <c r="I25" s="110"/>
      <c r="J25" s="317"/>
      <c r="K25" s="110"/>
    </row>
    <row r="26" spans="1:11" ht="18">
      <c r="A26" s="302" t="s">
        <v>105</v>
      </c>
      <c r="B26" s="341"/>
      <c r="C26" s="331"/>
      <c r="D26" s="337">
        <f>SUM(D27:D30)</f>
        <v>0</v>
      </c>
      <c r="E26" s="179">
        <f>IF(D26=0,"",D26/$D$9)</f>
      </c>
      <c r="F26" s="316"/>
      <c r="G26" s="337">
        <f>SUM(G27:G30)</f>
        <v>0</v>
      </c>
      <c r="H26" s="179">
        <f>IF(G26=0,"",G26/$G$9)</f>
      </c>
      <c r="I26" s="110"/>
      <c r="J26" s="317"/>
      <c r="K26" s="110"/>
    </row>
    <row r="27" spans="1:11" ht="15.75">
      <c r="A27" s="355"/>
      <c r="B27" s="356" t="s">
        <v>185</v>
      </c>
      <c r="C27" s="331"/>
      <c r="D27" s="357"/>
      <c r="E27" s="327"/>
      <c r="F27" s="358"/>
      <c r="G27" s="328"/>
      <c r="H27" s="329"/>
      <c r="I27" s="110"/>
      <c r="J27" s="317"/>
      <c r="K27" s="110"/>
    </row>
    <row r="28" spans="1:11" ht="15.75">
      <c r="A28" s="351"/>
      <c r="B28" s="359" t="s">
        <v>106</v>
      </c>
      <c r="C28" s="331"/>
      <c r="D28" s="357"/>
      <c r="E28" s="327"/>
      <c r="F28" s="358"/>
      <c r="G28" s="357"/>
      <c r="H28" s="329"/>
      <c r="I28" s="110"/>
      <c r="J28" s="317"/>
      <c r="K28" s="110"/>
    </row>
    <row r="29" spans="1:11" ht="15.75">
      <c r="A29" s="687" t="s">
        <v>107</v>
      </c>
      <c r="B29" s="688"/>
      <c r="C29" s="331"/>
      <c r="D29" s="357"/>
      <c r="E29" s="327"/>
      <c r="F29" s="358"/>
      <c r="G29" s="357"/>
      <c r="H29" s="329"/>
      <c r="I29" s="110"/>
      <c r="J29" s="317"/>
      <c r="K29" s="110"/>
    </row>
    <row r="30" spans="1:11" ht="15.75">
      <c r="A30" s="379" t="s">
        <v>31</v>
      </c>
      <c r="B30" s="330"/>
      <c r="C30" s="331"/>
      <c r="D30" s="353"/>
      <c r="E30" s="327"/>
      <c r="F30" s="323"/>
      <c r="G30" s="353"/>
      <c r="H30" s="329"/>
      <c r="I30" s="110"/>
      <c r="J30" s="317"/>
      <c r="K30" s="110"/>
    </row>
    <row r="31" spans="1:11" ht="18">
      <c r="A31" s="302" t="s">
        <v>108</v>
      </c>
      <c r="B31" s="341"/>
      <c r="C31" s="331"/>
      <c r="D31" s="337">
        <f>SUM(D32:D32)</f>
        <v>0</v>
      </c>
      <c r="E31" s="179">
        <f>IF(D31=0,"",D31/$D$9)</f>
      </c>
      <c r="F31" s="360"/>
      <c r="G31" s="337">
        <f>SUM(G32:G32)</f>
        <v>0</v>
      </c>
      <c r="H31" s="179">
        <f>IF(G31=0,"",G31/$G$9)</f>
      </c>
      <c r="I31" s="110"/>
      <c r="J31" s="317"/>
      <c r="K31" s="110"/>
    </row>
    <row r="32" spans="1:11" ht="15.75" customHeight="1" thickBot="1">
      <c r="A32" s="716" t="s">
        <v>109</v>
      </c>
      <c r="B32" s="717"/>
      <c r="C32" s="331"/>
      <c r="D32" s="361"/>
      <c r="E32" s="362"/>
      <c r="F32" s="358"/>
      <c r="G32" s="361"/>
      <c r="H32" s="363"/>
      <c r="I32" s="110"/>
      <c r="J32" s="364"/>
      <c r="K32" s="110"/>
    </row>
    <row r="33" spans="1:11" ht="17.25" thickBot="1">
      <c r="A33" s="365"/>
      <c r="B33" s="365"/>
      <c r="C33" s="366"/>
      <c r="D33" s="367"/>
      <c r="E33" s="368"/>
      <c r="F33" s="369"/>
      <c r="G33" s="370"/>
      <c r="H33" s="175"/>
      <c r="I33" s="110"/>
      <c r="J33" s="175"/>
      <c r="K33" s="110"/>
    </row>
    <row r="34" spans="1:11" ht="30.75" customHeight="1" thickBot="1">
      <c r="A34" s="704" t="s">
        <v>110</v>
      </c>
      <c r="B34" s="705"/>
      <c r="C34" s="366"/>
      <c r="D34" s="371">
        <f>SUM(D35+D43+D54+D58)</f>
        <v>0</v>
      </c>
      <c r="E34" s="372">
        <f>IF(D34=0,"",D34/$D$64)</f>
      </c>
      <c r="F34" s="316"/>
      <c r="G34" s="371">
        <f>SUM(G35+G43+G54+G58)</f>
        <v>0</v>
      </c>
      <c r="H34" s="372">
        <f>IF(G34=0,"",G34/$G$64)</f>
      </c>
      <c r="I34" s="110"/>
      <c r="J34" s="373"/>
      <c r="K34" s="110"/>
    </row>
    <row r="35" spans="1:11" ht="18">
      <c r="A35" s="706" t="s">
        <v>69</v>
      </c>
      <c r="B35" s="707"/>
      <c r="C35" s="189"/>
      <c r="D35" s="194">
        <f>SUM(D36:D42)</f>
        <v>0</v>
      </c>
      <c r="E35" s="374">
        <f>IF(D35=0,"",D35/$D$34)</f>
      </c>
      <c r="F35" s="316"/>
      <c r="G35" s="375">
        <f>SUM(G36:G42)</f>
        <v>0</v>
      </c>
      <c r="H35" s="374">
        <f>IF(G35=0,"",G35/$G$34)</f>
      </c>
      <c r="I35" s="110"/>
      <c r="J35" s="373"/>
      <c r="K35" s="110"/>
    </row>
    <row r="36" spans="1:11" ht="15.75">
      <c r="A36" s="697" t="s">
        <v>111</v>
      </c>
      <c r="B36" s="698"/>
      <c r="C36" s="128"/>
      <c r="D36" s="192"/>
      <c r="E36" s="187"/>
      <c r="F36" s="376"/>
      <c r="G36" s="192"/>
      <c r="H36" s="377"/>
      <c r="I36" s="110"/>
      <c r="J36" s="373"/>
      <c r="K36" s="110"/>
    </row>
    <row r="37" spans="1:11" ht="15" customHeight="1">
      <c r="A37" s="708" t="s">
        <v>115</v>
      </c>
      <c r="B37" s="709"/>
      <c r="C37" s="128"/>
      <c r="D37" s="184"/>
      <c r="E37" s="185"/>
      <c r="F37" s="376"/>
      <c r="G37" s="184"/>
      <c r="H37" s="378"/>
      <c r="I37" s="110"/>
      <c r="J37" s="373"/>
      <c r="K37" s="110"/>
    </row>
    <row r="38" spans="1:11" ht="15.75">
      <c r="A38" s="687" t="s">
        <v>112</v>
      </c>
      <c r="B38" s="688"/>
      <c r="C38" s="128"/>
      <c r="D38" s="136"/>
      <c r="E38" s="185"/>
      <c r="F38" s="376"/>
      <c r="G38" s="136"/>
      <c r="H38" s="378"/>
      <c r="I38" s="110"/>
      <c r="J38" s="373"/>
      <c r="K38" s="110"/>
    </row>
    <row r="39" spans="1:11" ht="15.75">
      <c r="A39" s="687" t="s">
        <v>113</v>
      </c>
      <c r="B39" s="688"/>
      <c r="C39" s="128"/>
      <c r="D39" s="136"/>
      <c r="E39" s="185"/>
      <c r="F39" s="376"/>
      <c r="G39" s="136"/>
      <c r="H39" s="378"/>
      <c r="I39" s="110"/>
      <c r="J39" s="373"/>
      <c r="K39" s="110"/>
    </row>
    <row r="40" spans="1:11" ht="15.75">
      <c r="A40" s="687" t="s">
        <v>114</v>
      </c>
      <c r="B40" s="688"/>
      <c r="C40" s="159"/>
      <c r="D40" s="136"/>
      <c r="E40" s="185"/>
      <c r="F40" s="376"/>
      <c r="G40" s="136"/>
      <c r="H40" s="378"/>
      <c r="I40" s="110"/>
      <c r="J40" s="373"/>
      <c r="K40" s="110"/>
    </row>
    <row r="41" spans="1:11" ht="15.75">
      <c r="A41" s="687" t="s">
        <v>190</v>
      </c>
      <c r="B41" s="688"/>
      <c r="C41" s="128"/>
      <c r="D41" s="136"/>
      <c r="E41" s="185"/>
      <c r="F41" s="376"/>
      <c r="G41" s="136"/>
      <c r="H41" s="378"/>
      <c r="I41" s="110"/>
      <c r="J41" s="373"/>
      <c r="K41" s="110"/>
    </row>
    <row r="42" spans="1:11" ht="15.75">
      <c r="A42" s="379" t="s">
        <v>31</v>
      </c>
      <c r="B42" s="330"/>
      <c r="C42" s="128"/>
      <c r="D42" s="190"/>
      <c r="E42" s="182"/>
      <c r="F42" s="376"/>
      <c r="G42" s="140"/>
      <c r="H42" s="380"/>
      <c r="I42" s="110"/>
      <c r="J42" s="373"/>
      <c r="K42" s="110"/>
    </row>
    <row r="43" spans="1:11" ht="18">
      <c r="A43" s="640" t="s">
        <v>68</v>
      </c>
      <c r="B43" s="641"/>
      <c r="C43" s="193"/>
      <c r="D43" s="188">
        <f>SUM(D44:D53)</f>
        <v>0</v>
      </c>
      <c r="E43" s="179">
        <f>IF(D43=0,"",D43/$D$34)</f>
      </c>
      <c r="F43" s="316"/>
      <c r="G43" s="188">
        <f>SUM(G44:G53)</f>
        <v>0</v>
      </c>
      <c r="H43" s="179">
        <f>IF(G43=0,"",G43/$G$34)</f>
      </c>
      <c r="I43" s="110"/>
      <c r="J43" s="373"/>
      <c r="K43" s="110"/>
    </row>
    <row r="44" spans="1:11" ht="18">
      <c r="A44" s="697" t="s">
        <v>115</v>
      </c>
      <c r="B44" s="698"/>
      <c r="C44" s="193"/>
      <c r="D44" s="192"/>
      <c r="E44" s="187"/>
      <c r="F44" s="323"/>
      <c r="G44" s="192"/>
      <c r="H44" s="377"/>
      <c r="I44" s="110"/>
      <c r="J44" s="373"/>
      <c r="K44" s="110"/>
    </row>
    <row r="45" spans="1:11" ht="30" customHeight="1">
      <c r="A45" s="702" t="s">
        <v>116</v>
      </c>
      <c r="B45" s="703"/>
      <c r="C45" s="128"/>
      <c r="D45" s="184"/>
      <c r="E45" s="185"/>
      <c r="F45" s="376"/>
      <c r="G45" s="184"/>
      <c r="H45" s="378"/>
      <c r="I45" s="110"/>
      <c r="J45" s="373"/>
      <c r="K45" s="110"/>
    </row>
    <row r="46" spans="1:11" ht="15.75">
      <c r="A46" s="687" t="s">
        <v>117</v>
      </c>
      <c r="B46" s="688"/>
      <c r="C46" s="128"/>
      <c r="D46" s="136"/>
      <c r="E46" s="191"/>
      <c r="F46" s="376"/>
      <c r="G46" s="136"/>
      <c r="H46" s="381"/>
      <c r="I46" s="110"/>
      <c r="J46" s="373"/>
      <c r="K46" s="110"/>
    </row>
    <row r="47" spans="1:11" ht="15" customHeight="1">
      <c r="A47" s="687" t="s">
        <v>118</v>
      </c>
      <c r="B47" s="688"/>
      <c r="C47" s="128"/>
      <c r="D47" s="136"/>
      <c r="E47" s="191"/>
      <c r="F47" s="376"/>
      <c r="G47" s="136"/>
      <c r="H47" s="381"/>
      <c r="I47" s="110"/>
      <c r="J47" s="373"/>
      <c r="K47" s="110"/>
    </row>
    <row r="48" spans="1:11" ht="15">
      <c r="A48" s="699" t="s">
        <v>187</v>
      </c>
      <c r="B48" s="700"/>
      <c r="C48" s="128"/>
      <c r="D48" s="134"/>
      <c r="E48" s="191"/>
      <c r="F48" s="376"/>
      <c r="G48" s="134"/>
      <c r="H48" s="381"/>
      <c r="I48" s="110"/>
      <c r="J48" s="373"/>
      <c r="K48" s="110"/>
    </row>
    <row r="49" spans="1:11" ht="30" customHeight="1">
      <c r="A49" s="687" t="s">
        <v>119</v>
      </c>
      <c r="B49" s="688"/>
      <c r="C49" s="128"/>
      <c r="D49" s="136"/>
      <c r="E49" s="191"/>
      <c r="F49" s="376"/>
      <c r="G49" s="136"/>
      <c r="H49" s="381"/>
      <c r="I49" s="110"/>
      <c r="J49" s="373"/>
      <c r="K49" s="110"/>
    </row>
    <row r="50" spans="1:11" ht="15" customHeight="1">
      <c r="A50" s="687" t="s">
        <v>186</v>
      </c>
      <c r="B50" s="688"/>
      <c r="C50" s="128"/>
      <c r="D50" s="136"/>
      <c r="E50" s="191"/>
      <c r="F50" s="376"/>
      <c r="G50" s="136"/>
      <c r="H50" s="381"/>
      <c r="I50" s="110"/>
      <c r="J50" s="373"/>
      <c r="K50" s="110"/>
    </row>
    <row r="51" spans="1:11" ht="15" customHeight="1">
      <c r="A51" s="687" t="s">
        <v>120</v>
      </c>
      <c r="B51" s="688"/>
      <c r="C51" s="128"/>
      <c r="D51" s="134"/>
      <c r="E51" s="191"/>
      <c r="F51" s="376"/>
      <c r="G51" s="134"/>
      <c r="H51" s="381"/>
      <c r="I51" s="110"/>
      <c r="J51" s="373"/>
      <c r="K51" s="110"/>
    </row>
    <row r="52" spans="1:11" ht="15" customHeight="1">
      <c r="A52" s="687" t="s">
        <v>106</v>
      </c>
      <c r="B52" s="688"/>
      <c r="C52" s="128"/>
      <c r="D52" s="134"/>
      <c r="E52" s="191"/>
      <c r="F52" s="376"/>
      <c r="G52" s="134"/>
      <c r="H52" s="381"/>
      <c r="I52" s="110"/>
      <c r="J52" s="373"/>
      <c r="K52" s="110"/>
    </row>
    <row r="53" spans="1:11" ht="15">
      <c r="A53" s="379" t="s">
        <v>31</v>
      </c>
      <c r="B53" s="330"/>
      <c r="C53" s="128"/>
      <c r="D53" s="190"/>
      <c r="E53" s="382"/>
      <c r="F53" s="376"/>
      <c r="G53" s="190"/>
      <c r="H53" s="383"/>
      <c r="I53" s="110"/>
      <c r="J53" s="373"/>
      <c r="K53" s="110"/>
    </row>
    <row r="54" spans="1:11" ht="18">
      <c r="A54" s="652" t="s">
        <v>121</v>
      </c>
      <c r="B54" s="653"/>
      <c r="C54" s="189"/>
      <c r="D54" s="188">
        <f>SUM(D55:D57)</f>
        <v>0</v>
      </c>
      <c r="E54" s="179">
        <f>IF(D54=0,"",D54/$D$34)</f>
      </c>
      <c r="F54" s="316"/>
      <c r="G54" s="188">
        <f>SUM(G55:G57)</f>
        <v>0</v>
      </c>
      <c r="H54" s="179">
        <f>IF(G54=0,"",G54/$G$34)</f>
      </c>
      <c r="I54" s="110"/>
      <c r="J54" s="373"/>
      <c r="K54" s="110"/>
    </row>
    <row r="55" spans="1:11" ht="31.5" customHeight="1">
      <c r="A55" s="697" t="s">
        <v>188</v>
      </c>
      <c r="B55" s="698"/>
      <c r="C55" s="128"/>
      <c r="D55" s="186"/>
      <c r="E55" s="187"/>
      <c r="F55" s="376"/>
      <c r="G55" s="186"/>
      <c r="H55" s="377"/>
      <c r="I55" s="110"/>
      <c r="J55" s="373"/>
      <c r="K55" s="110"/>
    </row>
    <row r="56" spans="1:11" ht="15">
      <c r="A56" s="687" t="s">
        <v>122</v>
      </c>
      <c r="B56" s="688"/>
      <c r="C56" s="128"/>
      <c r="D56" s="184"/>
      <c r="E56" s="185"/>
      <c r="F56" s="376"/>
      <c r="G56" s="184"/>
      <c r="H56" s="378"/>
      <c r="I56" s="110"/>
      <c r="J56" s="373"/>
      <c r="K56" s="110"/>
    </row>
    <row r="57" spans="1:11" ht="15">
      <c r="A57" s="379" t="s">
        <v>31</v>
      </c>
      <c r="B57" s="330"/>
      <c r="C57" s="183"/>
      <c r="D57" s="181"/>
      <c r="E57" s="182"/>
      <c r="F57" s="376"/>
      <c r="G57" s="181"/>
      <c r="H57" s="380"/>
      <c r="I57" s="110"/>
      <c r="J57" s="373"/>
      <c r="K57" s="110"/>
    </row>
    <row r="58" spans="1:11" ht="18">
      <c r="A58" s="652" t="s">
        <v>123</v>
      </c>
      <c r="B58" s="653"/>
      <c r="C58" s="144"/>
      <c r="D58" s="180">
        <f>SUM(D59:D62)</f>
        <v>0</v>
      </c>
      <c r="E58" s="179">
        <f>IF(D58=0,"",D58/$D$34)</f>
      </c>
      <c r="F58" s="316"/>
      <c r="G58" s="180">
        <f>SUM(G59:G62)</f>
        <v>0</v>
      </c>
      <c r="H58" s="179">
        <f>IF(G58=0,"",G58/$G$34)</f>
      </c>
      <c r="I58" s="110"/>
      <c r="J58" s="373"/>
      <c r="K58" s="110"/>
    </row>
    <row r="59" spans="1:11" ht="15">
      <c r="A59" s="697" t="s">
        <v>170</v>
      </c>
      <c r="B59" s="698"/>
      <c r="C59" s="131"/>
      <c r="D59" s="134"/>
      <c r="E59" s="178"/>
      <c r="F59" s="376"/>
      <c r="G59" s="134"/>
      <c r="H59" s="384"/>
      <c r="I59" s="110"/>
      <c r="J59" s="373"/>
      <c r="K59" s="110"/>
    </row>
    <row r="60" spans="1:11" ht="15">
      <c r="A60" s="687" t="s">
        <v>124</v>
      </c>
      <c r="B60" s="688"/>
      <c r="C60" s="131"/>
      <c r="D60" s="134"/>
      <c r="E60" s="177"/>
      <c r="F60" s="376"/>
      <c r="G60" s="134"/>
      <c r="H60" s="385"/>
      <c r="I60" s="110"/>
      <c r="J60" s="171"/>
      <c r="K60" s="110"/>
    </row>
    <row r="61" spans="1:11" ht="15">
      <c r="A61" s="687" t="s">
        <v>125</v>
      </c>
      <c r="B61" s="688"/>
      <c r="C61" s="131"/>
      <c r="D61" s="134"/>
      <c r="E61" s="177"/>
      <c r="F61" s="376"/>
      <c r="G61" s="134"/>
      <c r="H61" s="385"/>
      <c r="I61" s="110"/>
      <c r="J61" s="171"/>
      <c r="K61" s="110"/>
    </row>
    <row r="62" spans="1:11" ht="15.75" thickBot="1">
      <c r="A62" s="133" t="s">
        <v>31</v>
      </c>
      <c r="B62" s="132"/>
      <c r="C62" s="131"/>
      <c r="D62" s="129"/>
      <c r="E62" s="176"/>
      <c r="F62" s="376"/>
      <c r="G62" s="129"/>
      <c r="H62" s="386"/>
      <c r="I62" s="110"/>
      <c r="J62" s="171"/>
      <c r="K62" s="110"/>
    </row>
    <row r="63" spans="1:11" ht="15.75" thickBot="1">
      <c r="A63" s="128"/>
      <c r="B63" s="128"/>
      <c r="C63" s="128"/>
      <c r="D63" s="114"/>
      <c r="E63" s="124"/>
      <c r="F63" s="127"/>
      <c r="G63" s="387"/>
      <c r="H63" s="175"/>
      <c r="I63" s="110"/>
      <c r="J63" s="175"/>
      <c r="K63" s="110"/>
    </row>
    <row r="64" spans="1:11" ht="18" thickBot="1">
      <c r="A64" s="669" t="s">
        <v>36</v>
      </c>
      <c r="B64" s="670"/>
      <c r="C64" s="174"/>
      <c r="D64" s="125">
        <f>D34+D9</f>
        <v>0</v>
      </c>
      <c r="E64" s="173"/>
      <c r="F64" s="388"/>
      <c r="G64" s="125">
        <f>G34+G9</f>
        <v>0</v>
      </c>
      <c r="H64" s="389"/>
      <c r="I64" s="110"/>
      <c r="J64" s="390"/>
      <c r="K64" s="110"/>
    </row>
    <row r="65" spans="1:11" ht="18" thickBot="1">
      <c r="A65" s="169"/>
      <c r="B65" s="169"/>
      <c r="C65" s="169"/>
      <c r="D65" s="172"/>
      <c r="E65" s="121"/>
      <c r="F65" s="172"/>
      <c r="G65" s="391"/>
      <c r="H65" s="111"/>
      <c r="I65" s="110"/>
      <c r="J65" s="171"/>
      <c r="K65" s="110"/>
    </row>
    <row r="66" spans="1:11" ht="18" thickBot="1">
      <c r="A66" s="689" t="s">
        <v>37</v>
      </c>
      <c r="B66" s="690"/>
      <c r="C66" s="169"/>
      <c r="D66" s="701" t="str">
        <f>D4</f>
        <v> Réalisé 2021</v>
      </c>
      <c r="E66" s="696"/>
      <c r="F66" s="303"/>
      <c r="G66" s="695" t="str">
        <f>G4</f>
        <v>Prévisionnel 2022</v>
      </c>
      <c r="H66" s="696"/>
      <c r="I66" s="110"/>
      <c r="J66" s="170"/>
      <c r="K66" s="110"/>
    </row>
    <row r="67" spans="1:11" ht="18">
      <c r="A67" s="691"/>
      <c r="B67" s="692"/>
      <c r="C67" s="169"/>
      <c r="D67" s="304" t="s">
        <v>91</v>
      </c>
      <c r="E67" s="392">
        <f>E5</f>
        <v>0</v>
      </c>
      <c r="F67" s="393"/>
      <c r="G67" s="394" t="s">
        <v>91</v>
      </c>
      <c r="H67" s="392">
        <f>H5</f>
        <v>0</v>
      </c>
      <c r="I67" s="110"/>
      <c r="J67" s="168"/>
      <c r="K67" s="110"/>
    </row>
    <row r="68" spans="1:11" ht="18" thickBot="1">
      <c r="A68" s="691"/>
      <c r="B68" s="692"/>
      <c r="C68" s="169"/>
      <c r="D68" s="306" t="s">
        <v>92</v>
      </c>
      <c r="E68" s="395">
        <f>E6</f>
        <v>0</v>
      </c>
      <c r="F68" s="393"/>
      <c r="G68" s="396" t="s">
        <v>92</v>
      </c>
      <c r="H68" s="395">
        <f>H6</f>
        <v>0</v>
      </c>
      <c r="I68" s="110"/>
      <c r="J68" s="168"/>
      <c r="K68" s="110"/>
    </row>
    <row r="69" spans="1:11" ht="17.25" customHeight="1" thickBot="1">
      <c r="A69" s="693"/>
      <c r="B69" s="694"/>
      <c r="C69" s="167"/>
      <c r="D69" s="308" t="s">
        <v>93</v>
      </c>
      <c r="E69" s="309" t="s">
        <v>94</v>
      </c>
      <c r="F69" s="166"/>
      <c r="G69" s="311" t="s">
        <v>93</v>
      </c>
      <c r="H69" s="312" t="s">
        <v>94</v>
      </c>
      <c r="I69" s="110"/>
      <c r="J69" s="165"/>
      <c r="K69" s="110"/>
    </row>
    <row r="70" spans="1:11" ht="9.75" customHeight="1" thickBot="1">
      <c r="A70" s="164"/>
      <c r="B70" s="164"/>
      <c r="C70" s="164"/>
      <c r="D70" s="127"/>
      <c r="E70" s="163"/>
      <c r="F70" s="127"/>
      <c r="G70" s="397"/>
      <c r="H70" s="113"/>
      <c r="I70" s="110"/>
      <c r="J70" s="113"/>
      <c r="K70" s="110"/>
    </row>
    <row r="71" spans="1:11" ht="15.75" thickBot="1">
      <c r="A71" s="658" t="s">
        <v>67</v>
      </c>
      <c r="B71" s="659"/>
      <c r="C71" s="159"/>
      <c r="D71" s="150">
        <f>SUM(D72:D77)</f>
        <v>0</v>
      </c>
      <c r="E71" s="149">
        <f>IF(D71=0,"",D71/$D$104)</f>
      </c>
      <c r="F71" s="397"/>
      <c r="G71" s="398">
        <f>SUM(G72:G77)</f>
        <v>0</v>
      </c>
      <c r="H71" s="149">
        <f>IF(G71=0,"",G71/$G$104)</f>
      </c>
      <c r="I71" s="110"/>
      <c r="J71" s="113"/>
      <c r="K71" s="110"/>
    </row>
    <row r="72" spans="1:11" ht="15">
      <c r="A72" s="685" t="s">
        <v>126</v>
      </c>
      <c r="B72" s="686"/>
      <c r="C72" s="159"/>
      <c r="D72" s="162"/>
      <c r="E72" s="161"/>
      <c r="F72" s="399"/>
      <c r="G72" s="138"/>
      <c r="H72" s="400"/>
      <c r="I72" s="110"/>
      <c r="J72" s="113"/>
      <c r="K72" s="110"/>
    </row>
    <row r="73" spans="1:11" ht="15">
      <c r="A73" s="662" t="s">
        <v>127</v>
      </c>
      <c r="B73" s="663"/>
      <c r="C73" s="159"/>
      <c r="D73" s="134"/>
      <c r="E73" s="160"/>
      <c r="F73" s="399"/>
      <c r="G73" s="401"/>
      <c r="H73" s="402"/>
      <c r="I73" s="110"/>
      <c r="J73" s="113"/>
      <c r="K73" s="110"/>
    </row>
    <row r="74" spans="1:11" ht="15">
      <c r="A74" s="338"/>
      <c r="B74" s="348" t="s">
        <v>128</v>
      </c>
      <c r="C74" s="159"/>
      <c r="D74" s="134"/>
      <c r="E74" s="160"/>
      <c r="F74" s="399"/>
      <c r="G74" s="401"/>
      <c r="H74" s="402"/>
      <c r="I74" s="110"/>
      <c r="J74" s="113"/>
      <c r="K74" s="110"/>
    </row>
    <row r="75" spans="1:11" ht="15" customHeight="1">
      <c r="A75" s="687" t="s">
        <v>129</v>
      </c>
      <c r="B75" s="688"/>
      <c r="C75" s="159"/>
      <c r="D75" s="140"/>
      <c r="E75" s="135"/>
      <c r="F75" s="399"/>
      <c r="G75" s="403"/>
      <c r="H75" s="404"/>
      <c r="I75" s="110"/>
      <c r="J75" s="113"/>
      <c r="K75" s="110"/>
    </row>
    <row r="76" spans="1:11" ht="15">
      <c r="A76" s="687" t="s">
        <v>171</v>
      </c>
      <c r="B76" s="688"/>
      <c r="C76" s="159"/>
      <c r="D76" s="134"/>
      <c r="E76" s="135"/>
      <c r="F76" s="399"/>
      <c r="G76" s="405"/>
      <c r="H76" s="404"/>
      <c r="I76" s="110"/>
      <c r="J76" s="113"/>
      <c r="K76" s="110"/>
    </row>
    <row r="77" spans="1:11" ht="15.75" thickBot="1">
      <c r="A77" s="133" t="s">
        <v>31</v>
      </c>
      <c r="B77" s="132"/>
      <c r="C77" s="159"/>
      <c r="D77" s="129"/>
      <c r="E77" s="130"/>
      <c r="F77" s="399"/>
      <c r="G77" s="152"/>
      <c r="H77" s="406"/>
      <c r="I77" s="110"/>
      <c r="J77" s="113"/>
      <c r="K77" s="110"/>
    </row>
    <row r="78" spans="1:11" ht="15.75" thickBot="1">
      <c r="A78" s="157"/>
      <c r="B78" s="157"/>
      <c r="C78" s="159"/>
      <c r="D78" s="158"/>
      <c r="E78" s="113"/>
      <c r="F78" s="397"/>
      <c r="G78" s="158"/>
      <c r="H78" s="113"/>
      <c r="I78" s="110"/>
      <c r="J78" s="113"/>
      <c r="K78" s="110"/>
    </row>
    <row r="79" spans="1:11" ht="15">
      <c r="A79" s="642" t="s">
        <v>66</v>
      </c>
      <c r="B79" s="643"/>
      <c r="C79" s="157"/>
      <c r="D79" s="150">
        <f>SUM(D80:D81)</f>
        <v>0</v>
      </c>
      <c r="E79" s="149">
        <f>IF(D79=0,"",D79/$D$104)</f>
      </c>
      <c r="F79" s="127"/>
      <c r="G79" s="398">
        <f>SUM(G80:G81)</f>
        <v>0</v>
      </c>
      <c r="H79" s="149">
        <f>IF(G79=0,"",G79/$G$104)</f>
      </c>
      <c r="I79" s="110"/>
      <c r="J79" s="113"/>
      <c r="K79" s="110"/>
    </row>
    <row r="80" spans="1:11" ht="15">
      <c r="A80" s="679" t="s">
        <v>65</v>
      </c>
      <c r="B80" s="680"/>
      <c r="C80" s="131"/>
      <c r="D80" s="155"/>
      <c r="E80" s="156"/>
      <c r="F80" s="376"/>
      <c r="G80" s="155"/>
      <c r="H80" s="407"/>
      <c r="I80" s="110"/>
      <c r="J80" s="113"/>
      <c r="K80" s="110"/>
    </row>
    <row r="81" spans="1:11" ht="15.75" thickBot="1">
      <c r="A81" s="133" t="s">
        <v>31</v>
      </c>
      <c r="B81" s="132"/>
      <c r="C81" s="131"/>
      <c r="D81" s="154"/>
      <c r="E81" s="153"/>
      <c r="F81" s="376"/>
      <c r="G81" s="152"/>
      <c r="H81" s="408"/>
      <c r="I81" s="110"/>
      <c r="J81" s="113"/>
      <c r="K81" s="110"/>
    </row>
    <row r="82" spans="1:11" ht="15.75" thickBot="1">
      <c r="A82" s="128"/>
      <c r="B82" s="128"/>
      <c r="C82" s="128"/>
      <c r="D82" s="127"/>
      <c r="E82" s="151"/>
      <c r="F82" s="409"/>
      <c r="G82" s="387"/>
      <c r="H82" s="151"/>
      <c r="I82" s="110"/>
      <c r="J82" s="113"/>
      <c r="K82" s="110"/>
    </row>
    <row r="83" spans="1:11" ht="15">
      <c r="A83" s="642" t="s">
        <v>64</v>
      </c>
      <c r="B83" s="643"/>
      <c r="C83" s="128"/>
      <c r="D83" s="150">
        <f>SUM(D84:D92)+D93+D97</f>
        <v>0</v>
      </c>
      <c r="E83" s="149">
        <f>IF(D83=0,"",D83/$D$104)</f>
      </c>
      <c r="F83" s="409"/>
      <c r="G83" s="150">
        <f>SUM(G84:G92)+G93+G97</f>
        <v>0</v>
      </c>
      <c r="H83" s="149">
        <f>IF(G83=0,"",G83/$G$104)</f>
      </c>
      <c r="I83" s="110"/>
      <c r="J83" s="113"/>
      <c r="K83" s="110"/>
    </row>
    <row r="84" spans="1:11" ht="15">
      <c r="A84" s="679" t="s">
        <v>130</v>
      </c>
      <c r="B84" s="680"/>
      <c r="C84" s="128"/>
      <c r="D84" s="410"/>
      <c r="E84" s="137"/>
      <c r="F84" s="376"/>
      <c r="G84" s="411">
        <f>'[2]Formulaire'!I16</f>
        <v>0</v>
      </c>
      <c r="H84" s="412"/>
      <c r="I84" s="110"/>
      <c r="J84" s="113"/>
      <c r="K84" s="110"/>
    </row>
    <row r="85" spans="1:11" ht="15">
      <c r="A85" s="195"/>
      <c r="B85" s="499" t="s">
        <v>151</v>
      </c>
      <c r="C85" s="128"/>
      <c r="D85" s="223"/>
      <c r="E85" s="135"/>
      <c r="F85" s="376"/>
      <c r="G85" s="223"/>
      <c r="H85" s="404"/>
      <c r="I85" s="110"/>
      <c r="J85" s="113"/>
      <c r="K85" s="110"/>
    </row>
    <row r="86" spans="1:11" ht="24" customHeight="1">
      <c r="A86" s="500" t="s">
        <v>149</v>
      </c>
      <c r="B86" s="142"/>
      <c r="C86" s="128"/>
      <c r="D86" s="147"/>
      <c r="E86" s="135"/>
      <c r="F86" s="376"/>
      <c r="G86" s="413"/>
      <c r="H86" s="404"/>
      <c r="I86" s="110"/>
      <c r="J86" s="113"/>
      <c r="K86" s="110"/>
    </row>
    <row r="87" spans="1:11" ht="15">
      <c r="A87" s="662"/>
      <c r="B87" s="663"/>
      <c r="C87" s="131"/>
      <c r="D87" s="136"/>
      <c r="E87" s="146"/>
      <c r="F87" s="414"/>
      <c r="G87" s="401"/>
      <c r="H87" s="415"/>
      <c r="I87" s="110"/>
      <c r="J87" s="113"/>
      <c r="K87" s="110"/>
    </row>
    <row r="88" spans="1:11" ht="15">
      <c r="A88" s="662" t="s">
        <v>179</v>
      </c>
      <c r="B88" s="663"/>
      <c r="C88" s="131"/>
      <c r="D88" s="134"/>
      <c r="E88" s="146"/>
      <c r="F88" s="414"/>
      <c r="G88" s="405"/>
      <c r="H88" s="415"/>
      <c r="I88" s="110"/>
      <c r="J88" s="113"/>
      <c r="K88" s="110"/>
    </row>
    <row r="89" spans="1:11" ht="15">
      <c r="A89" s="662" t="s">
        <v>125</v>
      </c>
      <c r="B89" s="663"/>
      <c r="C89" s="131"/>
      <c r="D89" s="134"/>
      <c r="E89" s="146"/>
      <c r="F89" s="414"/>
      <c r="G89" s="405"/>
      <c r="H89" s="415"/>
      <c r="I89" s="110"/>
      <c r="J89" s="113"/>
      <c r="K89" s="110"/>
    </row>
    <row r="90" spans="1:11" ht="15">
      <c r="A90" s="662" t="s">
        <v>30</v>
      </c>
      <c r="B90" s="663"/>
      <c r="C90" s="131"/>
      <c r="D90" s="134"/>
      <c r="E90" s="146"/>
      <c r="F90" s="414"/>
      <c r="G90" s="134"/>
      <c r="H90" s="416"/>
      <c r="I90" s="110"/>
      <c r="J90" s="113"/>
      <c r="K90" s="110"/>
    </row>
    <row r="91" spans="1:11" ht="15">
      <c r="A91" s="143" t="s">
        <v>31</v>
      </c>
      <c r="B91" s="142"/>
      <c r="C91" s="131"/>
      <c r="D91" s="134"/>
      <c r="E91" s="146"/>
      <c r="F91" s="414"/>
      <c r="G91" s="405"/>
      <c r="H91" s="415"/>
      <c r="I91" s="110"/>
      <c r="J91" s="113"/>
      <c r="K91" s="110"/>
    </row>
    <row r="92" spans="1:11" ht="18">
      <c r="A92" s="662" t="s">
        <v>32</v>
      </c>
      <c r="B92" s="663"/>
      <c r="C92" s="144"/>
      <c r="D92" s="145"/>
      <c r="E92" s="135"/>
      <c r="F92" s="414"/>
      <c r="G92" s="145"/>
      <c r="H92" s="417"/>
      <c r="I92" s="110"/>
      <c r="J92" s="113"/>
      <c r="K92" s="110"/>
    </row>
    <row r="93" spans="1:14" ht="18">
      <c r="A93" s="683" t="s">
        <v>180</v>
      </c>
      <c r="B93" s="684"/>
      <c r="C93" s="144"/>
      <c r="D93" s="418">
        <f>SUM(D94:D96)</f>
        <v>0</v>
      </c>
      <c r="E93" s="139"/>
      <c r="F93" s="114"/>
      <c r="G93" s="419">
        <f>SUM(G94:G96)</f>
        <v>0</v>
      </c>
      <c r="H93" s="420"/>
      <c r="I93" s="110"/>
      <c r="J93" s="113"/>
      <c r="K93" s="110"/>
      <c r="N93" s="421"/>
    </row>
    <row r="94" spans="1:11" ht="18">
      <c r="A94" s="681" t="s">
        <v>63</v>
      </c>
      <c r="B94" s="682"/>
      <c r="C94" s="144"/>
      <c r="D94" s="138"/>
      <c r="E94" s="137"/>
      <c r="F94" s="414"/>
      <c r="G94" s="138"/>
      <c r="H94" s="422"/>
      <c r="I94" s="110"/>
      <c r="J94" s="113"/>
      <c r="K94" s="110"/>
    </row>
    <row r="95" spans="1:11" ht="15">
      <c r="A95" s="662" t="s">
        <v>62</v>
      </c>
      <c r="B95" s="663"/>
      <c r="C95" s="131"/>
      <c r="D95" s="134"/>
      <c r="E95" s="135"/>
      <c r="F95" s="414"/>
      <c r="G95" s="134"/>
      <c r="H95" s="416"/>
      <c r="I95" s="110"/>
      <c r="J95" s="113"/>
      <c r="K95" s="110"/>
    </row>
    <row r="96" spans="1:11" ht="15">
      <c r="A96" s="143" t="s">
        <v>31</v>
      </c>
      <c r="B96" s="142"/>
      <c r="C96" s="131"/>
      <c r="D96" s="140"/>
      <c r="E96" s="141"/>
      <c r="F96" s="414"/>
      <c r="G96" s="140"/>
      <c r="H96" s="423"/>
      <c r="I96" s="110"/>
      <c r="J96" s="113"/>
      <c r="K96" s="110"/>
    </row>
    <row r="97" spans="1:11" ht="15">
      <c r="A97" s="683" t="s">
        <v>61</v>
      </c>
      <c r="B97" s="684"/>
      <c r="C97" s="131"/>
      <c r="D97" s="424">
        <f>SUM(D98:D102)</f>
        <v>0</v>
      </c>
      <c r="E97" s="139"/>
      <c r="F97" s="114"/>
      <c r="G97" s="418">
        <f>SUM(G98:G102)</f>
        <v>0</v>
      </c>
      <c r="H97" s="420"/>
      <c r="I97" s="110"/>
      <c r="J97" s="113"/>
      <c r="K97" s="110"/>
    </row>
    <row r="98" spans="1:11" ht="15">
      <c r="A98" s="681" t="s">
        <v>33</v>
      </c>
      <c r="B98" s="682"/>
      <c r="C98" s="131"/>
      <c r="D98" s="138"/>
      <c r="E98" s="137"/>
      <c r="F98" s="414"/>
      <c r="G98" s="136"/>
      <c r="H98" s="422"/>
      <c r="I98" s="110"/>
      <c r="J98" s="113"/>
      <c r="K98" s="110"/>
    </row>
    <row r="99" spans="1:11" ht="15">
      <c r="A99" s="662" t="s">
        <v>34</v>
      </c>
      <c r="B99" s="663"/>
      <c r="C99" s="131"/>
      <c r="D99" s="134"/>
      <c r="E99" s="135"/>
      <c r="F99" s="414"/>
      <c r="G99" s="134"/>
      <c r="H99" s="416"/>
      <c r="I99" s="110"/>
      <c r="J99" s="113"/>
      <c r="K99" s="110"/>
    </row>
    <row r="100" spans="1:11" ht="15">
      <c r="A100" s="662" t="s">
        <v>60</v>
      </c>
      <c r="B100" s="663"/>
      <c r="C100" s="131"/>
      <c r="D100" s="134"/>
      <c r="E100" s="135"/>
      <c r="F100" s="414"/>
      <c r="G100" s="134"/>
      <c r="H100" s="416"/>
      <c r="I100" s="110"/>
      <c r="J100" s="113"/>
      <c r="K100" s="110"/>
    </row>
    <row r="101" spans="1:11" ht="15">
      <c r="A101" s="662" t="s">
        <v>35</v>
      </c>
      <c r="B101" s="663"/>
      <c r="C101" s="131"/>
      <c r="D101" s="134"/>
      <c r="E101" s="135"/>
      <c r="F101" s="414"/>
      <c r="G101" s="134"/>
      <c r="H101" s="416"/>
      <c r="I101" s="110"/>
      <c r="J101" s="113"/>
      <c r="K101" s="110"/>
    </row>
    <row r="102" spans="1:11" ht="15.75" thickBot="1">
      <c r="A102" s="133" t="s">
        <v>31</v>
      </c>
      <c r="B102" s="132"/>
      <c r="C102" s="131"/>
      <c r="D102" s="129"/>
      <c r="E102" s="130"/>
      <c r="F102" s="414"/>
      <c r="G102" s="129"/>
      <c r="H102" s="425"/>
      <c r="I102" s="110"/>
      <c r="J102" s="113"/>
      <c r="K102" s="110"/>
    </row>
    <row r="103" spans="1:11" ht="15.75" thickBot="1">
      <c r="A103" s="128"/>
      <c r="B103" s="121"/>
      <c r="C103" s="111"/>
      <c r="D103" s="114"/>
      <c r="E103" s="121"/>
      <c r="F103" s="127"/>
      <c r="G103" s="387"/>
      <c r="H103" s="175"/>
      <c r="I103" s="110"/>
      <c r="J103" s="113"/>
      <c r="K103" s="110"/>
    </row>
    <row r="104" spans="1:11" ht="18" thickBot="1">
      <c r="A104" s="646" t="s">
        <v>59</v>
      </c>
      <c r="B104" s="647"/>
      <c r="C104" s="126"/>
      <c r="D104" s="125">
        <f>SUM(D71+D79+D83)</f>
        <v>0</v>
      </c>
      <c r="E104" s="110"/>
      <c r="F104" s="426"/>
      <c r="G104" s="125">
        <f>SUM(G71+G79+G83)</f>
        <v>0</v>
      </c>
      <c r="H104" s="124"/>
      <c r="I104" s="110"/>
      <c r="J104" s="113"/>
      <c r="K104" s="110"/>
    </row>
    <row r="105" spans="1:11" ht="21" thickBot="1">
      <c r="A105" s="123"/>
      <c r="B105" s="123"/>
      <c r="C105" s="122"/>
      <c r="D105" s="112"/>
      <c r="E105" s="121"/>
      <c r="F105" s="114"/>
      <c r="G105" s="427"/>
      <c r="H105" s="111"/>
      <c r="I105" s="110"/>
      <c r="J105" s="113"/>
      <c r="K105" s="110"/>
    </row>
    <row r="106" spans="1:11" ht="18.75" thickBot="1" thickTop="1">
      <c r="A106" s="110"/>
      <c r="B106" s="428" t="s">
        <v>181</v>
      </c>
      <c r="C106" s="120"/>
      <c r="D106" s="119">
        <f>D104-D64</f>
        <v>0</v>
      </c>
      <c r="E106" s="118"/>
      <c r="F106" s="429"/>
      <c r="G106" s="430">
        <f>G104-G64</f>
        <v>0</v>
      </c>
      <c r="H106" s="110"/>
      <c r="I106" s="110"/>
      <c r="J106" s="113"/>
      <c r="K106" s="110"/>
    </row>
    <row r="107" spans="1:11" ht="15.75" thickTop="1">
      <c r="A107" s="117"/>
      <c r="B107" s="117"/>
      <c r="C107" s="116"/>
      <c r="D107" s="115"/>
      <c r="E107" s="111"/>
      <c r="F107" s="114"/>
      <c r="G107" s="112"/>
      <c r="H107" s="111"/>
      <c r="I107" s="110"/>
      <c r="J107" s="113"/>
      <c r="K107" s="110"/>
    </row>
    <row r="109" ht="15">
      <c r="A109" s="109"/>
    </row>
  </sheetData>
  <sheetProtection/>
  <mergeCells count="64">
    <mergeCell ref="A1:K1"/>
    <mergeCell ref="G2:K3"/>
    <mergeCell ref="A4:B7"/>
    <mergeCell ref="D4:E4"/>
    <mergeCell ref="G4:H4"/>
    <mergeCell ref="A9:B9"/>
    <mergeCell ref="A11:B11"/>
    <mergeCell ref="A12:B12"/>
    <mergeCell ref="A15:B15"/>
    <mergeCell ref="A23:B23"/>
    <mergeCell ref="A29:B29"/>
    <mergeCell ref="A32:B32"/>
    <mergeCell ref="A34:B34"/>
    <mergeCell ref="A35:B35"/>
    <mergeCell ref="A36:B36"/>
    <mergeCell ref="A37:B37"/>
    <mergeCell ref="A38:B38"/>
    <mergeCell ref="A39:B39"/>
    <mergeCell ref="A40:B40"/>
    <mergeCell ref="A41:B41"/>
    <mergeCell ref="A43:B43"/>
    <mergeCell ref="A44:B44"/>
    <mergeCell ref="A45:B45"/>
    <mergeCell ref="A46:B46"/>
    <mergeCell ref="A47:B47"/>
    <mergeCell ref="A48:B48"/>
    <mergeCell ref="A49:B49"/>
    <mergeCell ref="A50:B50"/>
    <mergeCell ref="A51:B51"/>
    <mergeCell ref="D66:E66"/>
    <mergeCell ref="G66:H66"/>
    <mergeCell ref="A52:B52"/>
    <mergeCell ref="A54:B54"/>
    <mergeCell ref="A55:B55"/>
    <mergeCell ref="A56:B56"/>
    <mergeCell ref="A58:B58"/>
    <mergeCell ref="A59:B59"/>
    <mergeCell ref="A71:B71"/>
    <mergeCell ref="A72:B72"/>
    <mergeCell ref="A73:B73"/>
    <mergeCell ref="A75:B75"/>
    <mergeCell ref="A76:B76"/>
    <mergeCell ref="A60:B60"/>
    <mergeCell ref="A61:B61"/>
    <mergeCell ref="A64:B64"/>
    <mergeCell ref="A66:B69"/>
    <mergeCell ref="A79:B79"/>
    <mergeCell ref="A80:B80"/>
    <mergeCell ref="A83:B83"/>
    <mergeCell ref="A84:B84"/>
    <mergeCell ref="A87:B87"/>
    <mergeCell ref="A88:B88"/>
    <mergeCell ref="A89:B89"/>
    <mergeCell ref="A90:B90"/>
    <mergeCell ref="A92:B92"/>
    <mergeCell ref="A93:B93"/>
    <mergeCell ref="A94:B94"/>
    <mergeCell ref="A95:B95"/>
    <mergeCell ref="A97:B97"/>
    <mergeCell ref="A98:B98"/>
    <mergeCell ref="A99:B99"/>
    <mergeCell ref="A100:B100"/>
    <mergeCell ref="A101:B101"/>
    <mergeCell ref="A104:B104"/>
  </mergeCells>
  <printOptions/>
  <pageMargins left="0.7" right="0.7" top="0.75" bottom="0.75" header="0.3" footer="0.3"/>
  <pageSetup horizontalDpi="600" verticalDpi="600" orientation="portrait" paperSize="9" scale="39" r:id="rId3"/>
  <rowBreaks count="1" manualBreakCount="1">
    <brk id="64"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Equipe CNV</dc:creator>
  <cp:keywords/>
  <dc:description/>
  <cp:lastModifiedBy>Fabrice Borie</cp:lastModifiedBy>
  <cp:lastPrinted>2019-10-28T13:11:05Z</cp:lastPrinted>
  <dcterms:created xsi:type="dcterms:W3CDTF">2018-05-28T16:14:43Z</dcterms:created>
  <dcterms:modified xsi:type="dcterms:W3CDTF">2021-12-06T09:35:37Z</dcterms:modified>
  <cp:category/>
  <cp:version/>
  <cp:contentType/>
  <cp:contentStatus/>
</cp:coreProperties>
</file>