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7455" tabRatio="891" firstSheet="2" activeTab="2"/>
  </bookViews>
  <sheets>
    <sheet name="Notice" sheetId="1" r:id="rId1"/>
    <sheet name="Formulaire" sheetId="2" r:id="rId2"/>
    <sheet name="1- Présentation de la structure" sheetId="3" r:id="rId3"/>
    <sheet name="2 - Présentation du projet " sheetId="4" r:id="rId4"/>
    <sheet name="3 - Planning du projet" sheetId="5" r:id="rId5"/>
    <sheet name="5 - Auto-évaluation" sheetId="6" r:id="rId6"/>
    <sheet name="6 - Budget projet " sheetId="7" r:id="rId7"/>
    <sheet name="7- Budget structure " sheetId="8" r:id="rId8"/>
  </sheets>
  <externalReferences>
    <externalReference r:id="rId11"/>
    <externalReference r:id="rId12"/>
  </externalReferences>
  <definedNames>
    <definedName name="__xlnm.Print_Area" localSheetId="3">'2 - Présentation du projet '!$A$1:$B$124</definedName>
    <definedName name="__xlnm.Print_Area" localSheetId="4">'3 - Planning du projet'!$A$1:$K$25</definedName>
    <definedName name="__xlnm.Print_Area" localSheetId="1">'Formulaire'!$A$1:$K$71</definedName>
    <definedName name="__xlnm.Print_Area" localSheetId="0">'Notice'!$B$1:$J$9</definedName>
    <definedName name="_xlfn.IFERROR" hidden="1">#NAME?</definedName>
    <definedName name="Z_C4BCAD56_EF62_45B0_B3B1_203239AE6F72_.wvu.PrintArea" localSheetId="4">'3 - Planning du projet'!$A$1:$K$24</definedName>
    <definedName name="_xlnm.Print_Area" localSheetId="2">'1- Présentation de la structure'!$A$1:$J$49</definedName>
    <definedName name="_xlnm.Print_Area" localSheetId="3">'2 - Présentation du projet '!$A$1:$A$96</definedName>
    <definedName name="_xlnm.Print_Area" localSheetId="4">'3 - Planning du projet'!$A$1:$I$40</definedName>
    <definedName name="_xlnm.Print_Area" localSheetId="5">'5 - Auto-évaluation'!$A$1:$H$31</definedName>
    <definedName name="_xlnm.Print_Area" localSheetId="6">'6 - Budget projet '!$A$1:$F$77</definedName>
    <definedName name="_xlnm.Print_Area" localSheetId="1">'Formulaire'!$A$1:$M$71</definedName>
    <definedName name="_xlnm.Print_Area" localSheetId="0">'Notice'!$A$1:$J$84</definedName>
  </definedNames>
  <calcPr calcMode="manual" fullCalcOnLoad="1"/>
</workbook>
</file>

<file path=xl/comments3.xml><?xml version="1.0" encoding="utf-8"?>
<comments xmlns="http://schemas.openxmlformats.org/spreadsheetml/2006/main">
  <authors>
    <author>Cl?mence Lezier</author>
  </authors>
  <commentList>
    <comment ref="A38" authorId="0">
      <text>
        <r>
          <rPr>
            <sz val="9"/>
            <rFont val="Arial Narrow"/>
            <family val="2"/>
          </rPr>
          <t>Par exemple, membres du conseil d'administration</t>
        </r>
        <r>
          <rPr>
            <sz val="9"/>
            <rFont val="Tahoma"/>
            <family val="2"/>
          </rPr>
          <t xml:space="preserve">
</t>
        </r>
      </text>
    </comment>
  </commentList>
</comments>
</file>

<file path=xl/comments8.xml><?xml version="1.0" encoding="utf-8"?>
<comments xmlns="http://schemas.openxmlformats.org/spreadsheetml/2006/main">
  <authors>
    <author>Mary</author>
  </authors>
  <commentList>
    <comment ref="A11" authorId="0">
      <text>
        <r>
          <rPr>
            <b/>
            <sz val="10"/>
            <rFont val="Tahoma"/>
            <family val="2"/>
          </rPr>
          <t>CSP : Charges Sociales Patronales</t>
        </r>
      </text>
    </comment>
    <comment ref="A36" authorId="0">
      <text>
        <r>
          <rPr>
            <b/>
            <sz val="10"/>
            <rFont val="Tahoma"/>
            <family val="2"/>
          </rPr>
          <t>CSP : Charges Sociales Patronales</t>
        </r>
      </text>
    </comment>
    <comment ref="A37" authorId="0">
      <text>
        <r>
          <rPr>
            <b/>
            <sz val="10"/>
            <rFont val="Tahoma"/>
            <family val="2"/>
          </rPr>
          <t>CSP : Charges Sociales Patronales</t>
        </r>
      </text>
    </comment>
    <comment ref="A44" authorId="0">
      <text>
        <r>
          <rPr>
            <b/>
            <sz val="10"/>
            <rFont val="Tahoma"/>
            <family val="2"/>
          </rPr>
          <t>CSP : Charges Sociales Patronales</t>
        </r>
      </text>
    </comment>
    <comment ref="A45" authorId="0">
      <text>
        <r>
          <rPr>
            <b/>
            <sz val="10"/>
            <rFont val="Tahoma"/>
            <family val="2"/>
          </rPr>
          <t>CSP : Charges Sociales Patronales</t>
        </r>
      </text>
    </comment>
  </commentList>
</comments>
</file>

<file path=xl/sharedStrings.xml><?xml version="1.0" encoding="utf-8"?>
<sst xmlns="http://schemas.openxmlformats.org/spreadsheetml/2006/main" count="264" uniqueCount="194">
  <si>
    <t>DELAI DE DEPOT</t>
  </si>
  <si>
    <t>Votre structure</t>
  </si>
  <si>
    <t>Votre demande</t>
  </si>
  <si>
    <t xml:space="preserve">Adresse : </t>
  </si>
  <si>
    <t>Aide non remboursable sollicitée :</t>
  </si>
  <si>
    <t>Civilité</t>
  </si>
  <si>
    <t>Madame</t>
  </si>
  <si>
    <t xml:space="preserve">Code Postal : </t>
  </si>
  <si>
    <t>Responsable du suivi administratif de votre demande :</t>
  </si>
  <si>
    <t>Monsieur</t>
  </si>
  <si>
    <t>Nom :</t>
  </si>
  <si>
    <t>Prénom :</t>
  </si>
  <si>
    <t>Fonction :</t>
  </si>
  <si>
    <t>Représentant légal de votre structure :</t>
  </si>
  <si>
    <t>1 - Chanson</t>
  </si>
  <si>
    <t>N° de téléphone :</t>
  </si>
  <si>
    <t>2 - Comédie musicale</t>
  </si>
  <si>
    <t xml:space="preserve">Nom : </t>
  </si>
  <si>
    <t>3 - Jazz, blues et musiques improvisées</t>
  </si>
  <si>
    <t>4 - Pop-rock et genres assimilés</t>
  </si>
  <si>
    <t>5 - Rap, Hip-hop, Reggae et genres assimilés</t>
  </si>
  <si>
    <t>6 - Musiques électroniques</t>
  </si>
  <si>
    <t>7 - Musiques traditionnelles</t>
  </si>
  <si>
    <t>8 - Humour</t>
  </si>
  <si>
    <t>Période concernée :</t>
  </si>
  <si>
    <t>au</t>
  </si>
  <si>
    <t>12 - Autres genres musicaux</t>
  </si>
  <si>
    <t xml:space="preserve"> </t>
  </si>
  <si>
    <t>Je déclare exactes les informations communiquées dans l'ensemble des pièces du dossier.</t>
  </si>
  <si>
    <t>Fait à :</t>
  </si>
  <si>
    <t>CHARGES</t>
  </si>
  <si>
    <t>SACEM</t>
  </si>
  <si>
    <t>ADAMI</t>
  </si>
  <si>
    <t>FCM</t>
  </si>
  <si>
    <t>SPEDIDAM</t>
  </si>
  <si>
    <t>Autres (à préciser)</t>
  </si>
  <si>
    <t>Europe</t>
  </si>
  <si>
    <t>Région</t>
  </si>
  <si>
    <t>Département</t>
  </si>
  <si>
    <t>Ville</t>
  </si>
  <si>
    <t>TOTAL CHARGES HT</t>
  </si>
  <si>
    <t>PRODUITS</t>
  </si>
  <si>
    <t>Lead du plateau artistique : Selon vous le lead est-il plutôt féminin, masculin ou mixte ?</t>
  </si>
  <si>
    <t>Appel à projets  :</t>
  </si>
  <si>
    <t>Montant de l'aide sollicitée :</t>
  </si>
  <si>
    <t xml:space="preserve">Date limite de dépôt de dossier </t>
  </si>
  <si>
    <t xml:space="preserve">     </t>
  </si>
  <si>
    <t xml:space="preserve">          </t>
  </si>
  <si>
    <t xml:space="preserve">CONTACT </t>
  </si>
  <si>
    <t>Equipe permanente</t>
  </si>
  <si>
    <t>Fonction</t>
  </si>
  <si>
    <t>Répartition 
Femmes / Hommes</t>
  </si>
  <si>
    <t>Nature du contrat de travail, indiquer : 
CDI, CDD (surcroît d'activité), Contrat aidé</t>
  </si>
  <si>
    <t>Nom, Prénom</t>
  </si>
  <si>
    <t>Exercice en cours</t>
  </si>
  <si>
    <t>F</t>
  </si>
  <si>
    <t>H</t>
  </si>
  <si>
    <t xml:space="preserve">Instance </t>
  </si>
  <si>
    <r>
      <rPr>
        <b/>
        <sz val="10"/>
        <rFont val="Arial Narrow"/>
        <family val="2"/>
      </rPr>
      <t>Répartition femmes-hommes</t>
    </r>
    <r>
      <rPr>
        <sz val="10"/>
        <rFont val="Arial Narrow"/>
        <family val="2"/>
      </rPr>
      <t xml:space="preserve"> : Cette demande s’inscrit dans le cadre de l’engagement des partenaires pour l’égalité femmes-hommes et la diversité. </t>
    </r>
  </si>
  <si>
    <t>Dimension artistique du projet</t>
  </si>
  <si>
    <t>Diversité et cohérence des partenaires mobilisés</t>
  </si>
  <si>
    <t>Gouvernance et missions des partenaires</t>
  </si>
  <si>
    <t xml:space="preserve">Modèle économique du projet </t>
  </si>
  <si>
    <t>Dimension égalité Femmes / Hommes</t>
  </si>
  <si>
    <t xml:space="preserve">Prise en compte des enjeux environnementaux </t>
  </si>
  <si>
    <t>Impacts et contribution à l'intérêt général, à la structuration de la filière, et à la diversité culturelle</t>
  </si>
  <si>
    <t>Réponse aux besoins du territoire et de ses acteurs</t>
  </si>
  <si>
    <t xml:space="preserve">Diversité artistique </t>
  </si>
  <si>
    <t xml:space="preserve">Impact du projet sur le public et/ou du territoire : 
action culturelle, éducation artistique, participation
des habitants
</t>
  </si>
  <si>
    <t xml:space="preserve">Caractère expérimental du projet (socialement, artistiquement, en terme de méthode ou de gouvernance...)
</t>
  </si>
  <si>
    <t>RESULTAT</t>
  </si>
  <si>
    <t>TOTAL PRODUITS HT</t>
  </si>
  <si>
    <t>Communauté de communes et d'agglomérations</t>
  </si>
  <si>
    <t>Collectivités territoriales :</t>
  </si>
  <si>
    <t>Autres ministères</t>
  </si>
  <si>
    <t>Ministère de la Culture, DRAC</t>
  </si>
  <si>
    <t>Etat :</t>
  </si>
  <si>
    <t>3/ Subventions &amp; aides publiques</t>
  </si>
  <si>
    <t>Partenaires privés</t>
  </si>
  <si>
    <t>2/ Apports en numéraires des partenaires</t>
  </si>
  <si>
    <t xml:space="preserve">1/ Recettes </t>
  </si>
  <si>
    <t>2/ Technique, logistique, sécurité</t>
  </si>
  <si>
    <t>1/ Artistique</t>
  </si>
  <si>
    <t>€</t>
  </si>
  <si>
    <t xml:space="preserve">Nombre annuel des heures </t>
  </si>
  <si>
    <t>3/ Communication, promotion</t>
  </si>
  <si>
    <t>4/ Frais de fonctionnement</t>
  </si>
  <si>
    <t xml:space="preserve">5/ Autres charges </t>
  </si>
  <si>
    <t xml:space="preserve">Du </t>
  </si>
  <si>
    <t xml:space="preserve">Au </t>
  </si>
  <si>
    <t>N° de siret :</t>
  </si>
  <si>
    <t xml:space="preserve">Impact du projet sur la création ou la sécurisation de l'emploi et sur la qualité des emplois 
</t>
  </si>
  <si>
    <t xml:space="preserve">Soutien à l'émergence </t>
  </si>
  <si>
    <t>Date de séance du comité d'attribution</t>
  </si>
  <si>
    <t>FORMULAIRE</t>
  </si>
  <si>
    <t>PRÉSENTATION DE LA STRUCTURE</t>
  </si>
  <si>
    <t xml:space="preserve">LES DATES CLÉS </t>
  </si>
  <si>
    <t>Ville :</t>
  </si>
  <si>
    <t>Nom de la structure :</t>
  </si>
  <si>
    <t>Forme juridique :</t>
  </si>
  <si>
    <t>Budget général de la structure :</t>
  </si>
  <si>
    <t>Site internet de la structure :</t>
  </si>
  <si>
    <t>Nombre de salariés (en ETP) :</t>
  </si>
  <si>
    <t xml:space="preserve">Montant de la subvention demandée : </t>
  </si>
  <si>
    <t>Adresse mel :</t>
  </si>
  <si>
    <t>Montant global du budget de  la structure :</t>
  </si>
  <si>
    <t>du</t>
  </si>
  <si>
    <t>le</t>
  </si>
  <si>
    <t>BUDGETS DE LA STRUCTURE</t>
  </si>
  <si>
    <t xml:space="preserve">Début exercice : </t>
  </si>
  <si>
    <t xml:space="preserve">Clôture exercice : </t>
  </si>
  <si>
    <t>Prévisionnel</t>
  </si>
  <si>
    <t>%</t>
  </si>
  <si>
    <t>CHARGES FIXES</t>
  </si>
  <si>
    <t>1/ Personnel</t>
  </si>
  <si>
    <t xml:space="preserve">Salaires du personnel permanent (brut + CSP) </t>
  </si>
  <si>
    <t>Autres charges de personnel</t>
  </si>
  <si>
    <t>Autre (à préciser)</t>
  </si>
  <si>
    <t>2/ Locaux</t>
  </si>
  <si>
    <t>Loyer</t>
  </si>
  <si>
    <t>Entretien des locaux + Charges (Energie / Eau…)</t>
  </si>
  <si>
    <t>3/ Achat matières et fournitures</t>
  </si>
  <si>
    <t>Fournitures</t>
  </si>
  <si>
    <t>4/ Services exterieurs</t>
  </si>
  <si>
    <t>Honoraire comptable (compta générale, paies)</t>
  </si>
  <si>
    <t>Prestations extérieures 
(avocat, booking, maintenance informatique…)</t>
  </si>
  <si>
    <t>Frais postaux / Coursiers / Internet / Télécom</t>
  </si>
  <si>
    <t>5/ Frais bancaires, assurances et ammortissements</t>
  </si>
  <si>
    <t>Frais bancaires + Intérêts des emprunts et dettes</t>
  </si>
  <si>
    <t>Assurances</t>
  </si>
  <si>
    <t>Dotations aux amortissements</t>
  </si>
  <si>
    <t>6/ Impôts et taxes</t>
  </si>
  <si>
    <t>Impôts et taxes</t>
  </si>
  <si>
    <t>CHARGES VARIABLES</t>
  </si>
  <si>
    <t>Salaires des artistes (brut + CSP)</t>
  </si>
  <si>
    <t>Salaires des techniciens des artistes (brut + CSP)</t>
  </si>
  <si>
    <t>Achat de spectacles (contrats de cession)</t>
  </si>
  <si>
    <t>Hébergement, transport, défraiements…</t>
  </si>
  <si>
    <t>Coûts administratifs (visas...)</t>
  </si>
  <si>
    <t>Droits d'auteurs (liés aux créations)</t>
  </si>
  <si>
    <t>Salaires des techniciens (brut + CSP)</t>
  </si>
  <si>
    <t>Autres personnels régime général 
(accueil, chauffeurs, serveurs…) (brut + CSP)</t>
  </si>
  <si>
    <t>Backline, matériel son et lumière</t>
  </si>
  <si>
    <t>Location du(es) site(s)/salle(s)</t>
  </si>
  <si>
    <t>Aménagement / entretien du site /sécurité</t>
  </si>
  <si>
    <t>Transport, hébergement, défraiement des personnels, catering</t>
  </si>
  <si>
    <t>Achat de marchandises Bars &amp; buvettes</t>
  </si>
  <si>
    <t>Frais de commercialisation de billetterie</t>
  </si>
  <si>
    <t>3/ Communication</t>
  </si>
  <si>
    <t>Création &amp; réalisation &amp; diffusion des supports de communication (programmes, affiches …)</t>
  </si>
  <si>
    <t>Attachée de presse</t>
  </si>
  <si>
    <t>4/ Taxes</t>
  </si>
  <si>
    <t>Taxe sur les Spectacles de Variété</t>
  </si>
  <si>
    <t>SACD</t>
  </si>
  <si>
    <t>Sacem</t>
  </si>
  <si>
    <t>Billetterie</t>
  </si>
  <si>
    <t>Cessions de spectacles</t>
  </si>
  <si>
    <t>Coréalisations</t>
  </si>
  <si>
    <t>Location de la salle</t>
  </si>
  <si>
    <t xml:space="preserve">Recettes des buvettes et restauration </t>
  </si>
  <si>
    <t xml:space="preserve">Contrat de filière </t>
  </si>
  <si>
    <t>non concerné</t>
  </si>
  <si>
    <r>
      <rPr>
        <b/>
        <sz val="10"/>
        <color indexed="9"/>
        <rFont val="Arial Narrow"/>
        <family val="2"/>
      </rPr>
      <t xml:space="preserve">Adaptation de l'action au projet général et/ou à la stratégie de la structure bénéficiaire
</t>
    </r>
  </si>
  <si>
    <t xml:space="preserve">Le Pôle  02 40 20 03 25      
contact@musiquesactuelles-pdl.org  </t>
  </si>
  <si>
    <t xml:space="preserve">Nom du projet : </t>
  </si>
  <si>
    <t>Votre demande :</t>
  </si>
  <si>
    <t xml:space="preserve">Artistes concernés par le projet :  </t>
  </si>
  <si>
    <t xml:space="preserve">Nombre de femmes : </t>
  </si>
  <si>
    <t>Présentation du projet</t>
  </si>
  <si>
    <t>Actions (Quels sont les moyens mis en œuvre, pour quelles populations/publics/cibles ?)</t>
  </si>
  <si>
    <t>Y a-t-il des partenaires ? Si oui, quels sont-ils ? (Nom, forme juridique, activité principale, nature de leur participation au projet)</t>
  </si>
  <si>
    <t>Résultats prévisionnels le cas échéant (nombre d'entrées,participants, vente, production..)</t>
  </si>
  <si>
    <t xml:space="preserve">Actions, démarches </t>
  </si>
  <si>
    <t>date</t>
  </si>
  <si>
    <t>PLANNING DU PROJET</t>
  </si>
  <si>
    <t>CONTRAT DE FILIERE</t>
  </si>
  <si>
    <t>(le cas échéant)</t>
  </si>
  <si>
    <t xml:space="preserve">BUDGET PREVISIONNEL DÉTAILLÉ DU PROJET </t>
  </si>
  <si>
    <t>Diversité culturelle sur les territoires</t>
  </si>
  <si>
    <t xml:space="preserve">Lead (F/H/Mixte)  : </t>
  </si>
  <si>
    <t xml:space="preserve">Nombre d'hommes : </t>
  </si>
  <si>
    <t>Description du projet (historique, court descriptif, types d'acteurs et artistes concernés)</t>
  </si>
  <si>
    <t xml:space="preserve">Enjeux et objectifs (En quoi votre initiative contribue-t-elle à favoriser la diversité musicale sur  le territoire visé ? Quelles sont les spécificités du territoire en matière de diffusion/médiation/création ?) Vous pouvez vous référer à l'article 5 du contrat de filière. </t>
  </si>
  <si>
    <t>Montant global du budget du projet :</t>
  </si>
  <si>
    <t xml:space="preserve">Fonction :  </t>
  </si>
  <si>
    <t xml:space="preserve">Fonction </t>
  </si>
  <si>
    <r>
      <t>LE</t>
    </r>
    <r>
      <rPr>
        <b/>
        <sz val="11"/>
        <rFont val="Arial Narrow"/>
        <family val="2"/>
      </rPr>
      <t xml:space="preserve"> 22 FEVRIER 2021 - MIDI</t>
    </r>
  </si>
  <si>
    <t>MARS/AVRIL 2021</t>
  </si>
  <si>
    <t>Numéro CNM :</t>
  </si>
  <si>
    <t>CNM autres commissions 
(à préciser)</t>
  </si>
  <si>
    <r>
      <rPr>
        <i/>
        <sz val="12"/>
        <rFont val="Arial Narrow"/>
        <family val="2"/>
      </rPr>
      <t>CNM (</t>
    </r>
    <r>
      <rPr>
        <i/>
        <sz val="10"/>
        <rFont val="Arial Narrow"/>
        <family val="2"/>
      </rPr>
      <t>commissions à préciser)</t>
    </r>
  </si>
  <si>
    <t>CNM: droit de tirage</t>
  </si>
  <si>
    <t xml:space="preserve"> Réalisé 2020</t>
  </si>
  <si>
    <t>Prévisionnel 2021</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</si>
</sst>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_-* #,##0&quot; €&quot;_-;\-* #,##0&quot; €&quot;_-;_-* &quot;- €&quot;_-;_-@_-"/>
    <numFmt numFmtId="175" formatCode="_-* #,##0.00\ _€_-;\-* #,##0.00\ _€_-;_-* \-??\ _€_-;_-@_-"/>
    <numFmt numFmtId="176" formatCode="_-* #,##0.00&quot; €&quot;_-;\-* #,##0.00&quot; €&quot;_-;_-* \-??&quot; €&quot;_-;_-@_-"/>
    <numFmt numFmtId="177" formatCode="0.0%"/>
    <numFmt numFmtId="178" formatCode="dddd&quot;, &quot;mmmm\ dd&quot;, &quot;yyyy"/>
    <numFmt numFmtId="179" formatCode="#,##0&quot; €&quot;"/>
    <numFmt numFmtId="180" formatCode="0#\ ##\ ##\ ##\ ##"/>
    <numFmt numFmtId="181" formatCode="dd/mm/yy;@"/>
    <numFmt numFmtId="182" formatCode="d\ mmmm\ yyyy;@"/>
    <numFmt numFmtId="183" formatCode="d/m/yy;@"/>
    <numFmt numFmtId="184" formatCode="#,##0\ [$€-1]"/>
    <numFmt numFmtId="185" formatCode="dd\ mmm\ yy"/>
    <numFmt numFmtId="186" formatCode="#,##0.00&quot; €&quot;"/>
    <numFmt numFmtId="187" formatCode="#,##0.00\ [$€-1]"/>
    <numFmt numFmtId="188" formatCode="#,##0\ _€"/>
    <numFmt numFmtId="189" formatCode="[$-F800]dddd\,\ mmmm\ dd\,\ yyyy"/>
    <numFmt numFmtId="190" formatCode="[$-40C]dddd\ d\ mmmm\ yyyy"/>
    <numFmt numFmtId="191" formatCode="&quot;Vrai&quot;;&quot;Vrai&quot;;&quot;Faux&quot;"/>
    <numFmt numFmtId="192" formatCode="&quot;Actif&quot;;&quot;Actif&quot;;&quot;Inactif&quot;"/>
    <numFmt numFmtId="193" formatCode="[$€-2]\ #,##0.00_);[Red]\([$€-2]\ #,##0.00\)"/>
    <numFmt numFmtId="194" formatCode="_-* #,##0\ _€_-;\-* #,##0\ _€_-;_-* &quot;-&quot;??\ _€_-;_-@_-"/>
    <numFmt numFmtId="195" formatCode="#,##0\ &quot;€&quot;"/>
    <numFmt numFmtId="196" formatCode="&quot; &quot;#,##0.00&quot;   &quot;;&quot;-&quot;#,##0.00&quot;   &quot;;&quot; -&quot;00&quot;   &quot;;&quot; &quot;@&quot; &quot;"/>
    <numFmt numFmtId="197" formatCode="#,##0&quot; &quot;[$€]"/>
    <numFmt numFmtId="198" formatCode="&quot; &quot;#,##0.00&quot; &quot;[$€]&quot; &quot;;&quot;-&quot;#,##0.00&quot; &quot;[$€]&quot; &quot;;&quot; -&quot;00&quot; &quot;[$€]&quot; &quot;;&quot; &quot;@&quot; &quot;"/>
    <numFmt numFmtId="199" formatCode="#,##0&quot; &quot;[$€-401]"/>
    <numFmt numFmtId="200" formatCode="&quot; &quot;#,##0&quot; &quot;[$€]&quot; &quot;;&quot;-&quot;#,##0&quot; &quot;[$€]&quot; &quot;;&quot; - &quot;[$€]&quot; &quot;;&quot; &quot;@&quot; &quot;"/>
    <numFmt numFmtId="201" formatCode="_-* #,##0\ &quot;€&quot;_-;\-* #,##0\ &quot;€&quot;_-;_-* &quot;-&quot;??\ &quot;€&quot;_-;_-@_-"/>
    <numFmt numFmtId="202" formatCode="_-* #,##0.00\ [$€-40C]_-;\-* #,##0.00\ [$€-40C]_-;_-* &quot;-&quot;??\ [$€-40C]_-;_-@_-"/>
    <numFmt numFmtId="203" formatCode="#,##0.00\ &quot;€&quot;"/>
    <numFmt numFmtId="204" formatCode="0#&quot; &quot;##&quot; &quot;##&quot; &quot;##&quot; &quot;##"/>
    <numFmt numFmtId="205" formatCode="#,##0_ ;\-#,##0\ "/>
    <numFmt numFmtId="206" formatCode="[$-40C]mmmm\-yy;@"/>
    <numFmt numFmtId="207" formatCode="_-* #,##0\ [$€-40C]_-;\-* #,##0\ [$€-40C]_-;_-* &quot;-&quot;??\ [$€-40C]_-;_-@_-"/>
    <numFmt numFmtId="208" formatCode="#,##0.00_ ;\-#,##0.00\ "/>
    <numFmt numFmtId="209" formatCode="#,##0.00\ _€"/>
  </numFmts>
  <fonts count="131">
    <font>
      <sz val="10"/>
      <name val="Arial"/>
      <family val="2"/>
    </font>
    <font>
      <sz val="11"/>
      <color indexed="8"/>
      <name val="Calibri"/>
      <family val="2"/>
    </font>
    <font>
      <sz val="10"/>
      <name val="Mangal"/>
      <family val="2"/>
    </font>
    <font>
      <u val="single"/>
      <sz val="10"/>
      <color indexed="12"/>
      <name val="Arial Narrow"/>
      <family val="2"/>
    </font>
    <font>
      <sz val="8"/>
      <name val="Arial"/>
      <family val="2"/>
    </font>
    <font>
      <sz val="10"/>
      <name val="Arial Narrow"/>
      <family val="2"/>
    </font>
    <font>
      <b/>
      <sz val="20"/>
      <name val="Arial Narrow"/>
      <family val="2"/>
    </font>
    <font>
      <b/>
      <sz val="12"/>
      <name val="Arial Narrow"/>
      <family val="2"/>
    </font>
    <font>
      <b/>
      <sz val="10"/>
      <color indexed="51"/>
      <name val="Arial"/>
      <family val="2"/>
    </font>
    <font>
      <b/>
      <sz val="10"/>
      <color indexed="57"/>
      <name val="Arial"/>
      <family val="2"/>
    </font>
    <font>
      <u val="single"/>
      <sz val="10"/>
      <color indexed="12"/>
      <name val="Arial"/>
      <family val="2"/>
    </font>
    <font>
      <b/>
      <u val="single"/>
      <sz val="10"/>
      <name val="Arial Narrow"/>
      <family val="2"/>
    </font>
    <font>
      <b/>
      <sz val="10"/>
      <color indexed="9"/>
      <name val="Arial Narrow"/>
      <family val="2"/>
    </font>
    <font>
      <sz val="8"/>
      <color indexed="9"/>
      <name val="Arial Narrow"/>
      <family val="2"/>
    </font>
    <font>
      <sz val="9"/>
      <name val="Arial Narrow"/>
      <family val="2"/>
    </font>
    <font>
      <sz val="12"/>
      <name val="Arial Narrow"/>
      <family val="2"/>
    </font>
    <font>
      <sz val="8"/>
      <name val="Arial Narrow"/>
      <family val="2"/>
    </font>
    <font>
      <i/>
      <sz val="10"/>
      <name val="Arial Narrow"/>
      <family val="2"/>
    </font>
    <font>
      <b/>
      <sz val="10"/>
      <name val="Arial Narrow"/>
      <family val="2"/>
    </font>
    <font>
      <i/>
      <sz val="9"/>
      <name val="Arial Narrow"/>
      <family val="2"/>
    </font>
    <font>
      <sz val="9"/>
      <name val="Arial"/>
      <family val="2"/>
    </font>
    <font>
      <sz val="12"/>
      <name val="Times New Roman"/>
      <family val="1"/>
    </font>
    <font>
      <sz val="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name val="Arial Narrow"/>
      <family val="2"/>
    </font>
    <font>
      <b/>
      <sz val="9"/>
      <color indexed="56"/>
      <name val="Arial Narrow"/>
      <family val="2"/>
    </font>
    <font>
      <b/>
      <sz val="14"/>
      <name val="Arial Narrow"/>
      <family val="2"/>
    </font>
    <font>
      <i/>
      <sz val="14"/>
      <name val="Arial Narrow"/>
      <family val="2"/>
    </font>
    <font>
      <sz val="14"/>
      <name val="Arial Narrow"/>
      <family val="2"/>
    </font>
    <font>
      <i/>
      <sz val="12"/>
      <name val="Arial Narrow"/>
      <family val="2"/>
    </font>
    <font>
      <b/>
      <sz val="16"/>
      <name val="Arial Narrow"/>
      <family val="2"/>
    </font>
    <font>
      <i/>
      <sz val="8"/>
      <name val="Arial Narrow"/>
      <family val="2"/>
    </font>
    <font>
      <b/>
      <i/>
      <sz val="12"/>
      <name val="Arial Narrow"/>
      <family val="2"/>
    </font>
    <font>
      <sz val="11"/>
      <name val="Arial Narrow"/>
      <family val="2"/>
    </font>
    <font>
      <b/>
      <sz val="8"/>
      <name val="Arial Narrow"/>
      <family val="2"/>
    </font>
    <font>
      <sz val="10"/>
      <name val="Calibri"/>
      <family val="2"/>
    </font>
    <font>
      <b/>
      <sz val="18"/>
      <color indexed="9"/>
      <name val="Arial Narrow"/>
      <family val="2"/>
    </font>
    <font>
      <u val="single"/>
      <sz val="16"/>
      <name val="Arial"/>
      <family val="2"/>
    </font>
    <font>
      <u val="single"/>
      <sz val="10"/>
      <name val="Arial Narrow"/>
      <family val="2"/>
    </font>
    <font>
      <sz val="10"/>
      <color indexed="17"/>
      <name val="Arial Narrow"/>
      <family val="2"/>
    </font>
    <font>
      <b/>
      <sz val="16"/>
      <color indexed="9"/>
      <name val="Arial Narrow"/>
      <family val="2"/>
    </font>
    <font>
      <b/>
      <sz val="16"/>
      <color indexed="51"/>
      <name val="Arial"/>
      <family val="2"/>
    </font>
    <font>
      <b/>
      <sz val="18"/>
      <color indexed="56"/>
      <name val="Cambria"/>
      <family val="2"/>
    </font>
    <font>
      <i/>
      <sz val="11"/>
      <name val="Arial Narrow"/>
      <family val="2"/>
    </font>
    <font>
      <b/>
      <i/>
      <sz val="14"/>
      <name val="Arial Narrow"/>
      <family val="2"/>
    </font>
    <font>
      <b/>
      <sz val="10"/>
      <name val="Tahoma"/>
      <family val="2"/>
    </font>
    <font>
      <sz val="8"/>
      <name val="Segoe UI"/>
      <family val="2"/>
    </font>
    <font>
      <b/>
      <sz val="11"/>
      <color indexed="9"/>
      <name val="Arial Narrow"/>
      <family val="2"/>
    </font>
    <font>
      <i/>
      <sz val="10"/>
      <name val="Tahoma"/>
      <family val="2"/>
    </font>
    <font>
      <sz val="14"/>
      <name val="Arial"/>
      <family val="2"/>
    </font>
    <font>
      <i/>
      <sz val="14"/>
      <name val="Tahoma"/>
      <family val="2"/>
    </font>
    <font>
      <i/>
      <sz val="11"/>
      <name val="Tahoma"/>
      <family val="2"/>
    </font>
    <font>
      <i/>
      <sz val="18"/>
      <name val="Tahoma"/>
      <family val="2"/>
    </font>
    <font>
      <b/>
      <i/>
      <sz val="18"/>
      <name val="Tahoma"/>
      <family val="2"/>
    </font>
    <font>
      <b/>
      <sz val="16"/>
      <color indexed="9"/>
      <name val="Tahoma"/>
      <family val="2"/>
    </font>
    <font>
      <b/>
      <sz val="16"/>
      <color indexed="8"/>
      <name val="Tahoma"/>
      <family val="2"/>
    </font>
    <font>
      <b/>
      <sz val="11"/>
      <name val="Arial Narrow"/>
      <family val="2"/>
    </font>
    <font>
      <sz val="9"/>
      <name val="Tahoma"/>
      <family val="2"/>
    </font>
    <font>
      <u val="single"/>
      <sz val="10"/>
      <color indexed="20"/>
      <name val="Arial"/>
      <family val="2"/>
    </font>
    <font>
      <sz val="10"/>
      <color indexed="8"/>
      <name val="Arial Narrow"/>
      <family val="2"/>
    </font>
    <font>
      <b/>
      <sz val="9"/>
      <color indexed="9"/>
      <name val="Arial Narrow"/>
      <family val="2"/>
    </font>
    <font>
      <i/>
      <sz val="10"/>
      <color indexed="9"/>
      <name val="Tahoma"/>
      <family val="2"/>
    </font>
    <font>
      <sz val="10"/>
      <color indexed="27"/>
      <name val="Arial Narrow"/>
      <family val="2"/>
    </font>
    <font>
      <b/>
      <sz val="11"/>
      <color indexed="8"/>
      <name val="Arial Narrow"/>
      <family val="2"/>
    </font>
    <font>
      <b/>
      <sz val="10"/>
      <color indexed="10"/>
      <name val="Arial Narrow"/>
      <family val="2"/>
    </font>
    <font>
      <i/>
      <sz val="12"/>
      <color indexed="8"/>
      <name val="Arial Narrow"/>
      <family val="2"/>
    </font>
    <font>
      <i/>
      <sz val="10"/>
      <color indexed="8"/>
      <name val="Arial Narrow"/>
      <family val="2"/>
    </font>
    <font>
      <b/>
      <sz val="11"/>
      <color indexed="40"/>
      <name val="Arial Narrow"/>
      <family val="2"/>
    </font>
    <font>
      <sz val="11"/>
      <color indexed="8"/>
      <name val="Arial Narrow"/>
      <family val="2"/>
    </font>
    <font>
      <sz val="10"/>
      <color indexed="40"/>
      <name val="Arial Narrow"/>
      <family val="2"/>
    </font>
    <font>
      <sz val="16"/>
      <color indexed="9"/>
      <name val="Arial Narrow"/>
      <family val="2"/>
    </font>
    <font>
      <sz val="11"/>
      <color indexed="40"/>
      <name val="Arial Narrow"/>
      <family val="2"/>
    </font>
    <font>
      <sz val="11"/>
      <color indexed="17"/>
      <name val="Arial Narrow"/>
      <family val="2"/>
    </font>
    <font>
      <u val="single"/>
      <sz val="11"/>
      <color indexed="17"/>
      <name val="Arial Narrow"/>
      <family val="2"/>
    </font>
    <font>
      <sz val="10"/>
      <color indexed="9"/>
      <name val="Calibri"/>
      <family val="2"/>
    </font>
    <font>
      <b/>
      <i/>
      <sz val="10"/>
      <color indexed="9"/>
      <name val="Arial Narrow"/>
      <family val="2"/>
    </font>
    <font>
      <b/>
      <sz val="10.5"/>
      <color indexed="8"/>
      <name val="Arial Narrow"/>
      <family val="2"/>
    </font>
    <font>
      <sz val="10.5"/>
      <color indexed="8"/>
      <name val="Arial Narrow"/>
      <family val="2"/>
    </font>
    <font>
      <sz val="10.5"/>
      <color indexed="10"/>
      <name val="Arial Narrow"/>
      <family val="2"/>
    </font>
    <font>
      <b/>
      <sz val="14"/>
      <color indexed="9"/>
      <name val="Arial Narrow"/>
      <family val="2"/>
    </font>
    <font>
      <sz val="11"/>
      <color indexed="9"/>
      <name val="Arial Narrow"/>
      <family val="2"/>
    </font>
    <font>
      <i/>
      <sz val="11"/>
      <color indexed="9"/>
      <name val="Arial Narrow"/>
      <family val="2"/>
    </font>
    <font>
      <i/>
      <sz val="10"/>
      <color indexed="9"/>
      <name val="Arial Narrow"/>
      <family val="2"/>
    </font>
    <font>
      <sz val="9"/>
      <color indexed="8"/>
      <name val="Arial Narrow"/>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Arial Narrow"/>
      <family val="2"/>
    </font>
    <font>
      <b/>
      <sz val="10"/>
      <color theme="0"/>
      <name val="Arial Narrow"/>
      <family val="2"/>
    </font>
    <font>
      <b/>
      <sz val="16"/>
      <color theme="0"/>
      <name val="Arial Narrow"/>
      <family val="2"/>
    </font>
    <font>
      <b/>
      <sz val="9"/>
      <color theme="0"/>
      <name val="Arial Narrow"/>
      <family val="2"/>
    </font>
    <font>
      <b/>
      <sz val="11"/>
      <color theme="0"/>
      <name val="Arial Narrow"/>
      <family val="2"/>
    </font>
    <font>
      <i/>
      <sz val="10"/>
      <color theme="0"/>
      <name val="Tahoma"/>
      <family val="2"/>
    </font>
    <font>
      <sz val="10"/>
      <color theme="8" tint="0.7999799847602844"/>
      <name val="Arial Narrow"/>
      <family val="2"/>
    </font>
    <font>
      <sz val="10"/>
      <color rgb="FF00B050"/>
      <name val="Arial Narrow"/>
      <family val="2"/>
    </font>
    <font>
      <b/>
      <sz val="11"/>
      <color rgb="FF000000"/>
      <name val="Arial Narrow"/>
      <family val="2"/>
    </font>
    <font>
      <b/>
      <sz val="18"/>
      <color theme="0"/>
      <name val="Arial Narrow"/>
      <family val="2"/>
    </font>
    <font>
      <b/>
      <sz val="16"/>
      <color theme="0"/>
      <name val="Tahoma"/>
      <family val="2"/>
    </font>
    <font>
      <b/>
      <sz val="10"/>
      <color rgb="FFFF0000"/>
      <name val="Arial Narrow"/>
      <family val="2"/>
    </font>
    <font>
      <i/>
      <sz val="12"/>
      <color theme="1"/>
      <name val="Arial Narrow"/>
      <family val="2"/>
    </font>
    <font>
      <i/>
      <sz val="10"/>
      <color theme="1"/>
      <name val="Arial Narrow"/>
      <family val="2"/>
    </font>
    <font>
      <b/>
      <sz val="8"/>
      <name val="Arial"/>
      <family val="2"/>
    </font>
  </fonts>
  <fills count="9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55"/>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7CCCE9"/>
        <bgColor indexed="64"/>
      </patternFill>
    </fill>
    <fill>
      <patternFill patternType="solid">
        <fgColor theme="4" tint="0.7999799847602844"/>
        <bgColor indexed="64"/>
      </patternFill>
    </fill>
    <fill>
      <patternFill patternType="solid">
        <fgColor rgb="FF7CCDE7"/>
        <bgColor indexed="64"/>
      </patternFill>
    </fill>
    <fill>
      <patternFill patternType="solid">
        <fgColor rgb="FFF1F2C0"/>
        <bgColor indexed="64"/>
      </patternFill>
    </fill>
    <fill>
      <patternFill patternType="solid">
        <fgColor rgb="FF7CCCE8"/>
        <bgColor indexed="64"/>
      </patternFill>
    </fill>
    <fill>
      <patternFill patternType="solid">
        <fgColor rgb="FF009BB9"/>
        <bgColor indexed="64"/>
      </patternFill>
    </fill>
    <fill>
      <patternFill patternType="solid">
        <fgColor rgb="FF009BB9"/>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rgb="FF7CCCE8"/>
        <bgColor indexed="64"/>
      </patternFill>
    </fill>
    <fill>
      <patternFill patternType="solid">
        <fgColor rgb="FF7CCCE9"/>
        <bgColor indexed="64"/>
      </patternFill>
    </fill>
    <fill>
      <patternFill patternType="solid">
        <fgColor theme="0"/>
        <bgColor indexed="64"/>
      </patternFill>
    </fill>
    <fill>
      <patternFill patternType="solid">
        <fgColor rgb="FF7CCDE7"/>
        <bgColor indexed="64"/>
      </patternFill>
    </fill>
    <fill>
      <patternFill patternType="solid">
        <fgColor rgb="FF009BB9"/>
        <bgColor indexed="64"/>
      </patternFill>
    </fill>
  </fills>
  <borders count="1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
      <left/>
      <right/>
      <top style="thin">
        <color indexed="8"/>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border>
    <border>
      <left style="thin"/>
      <right>
        <color indexed="63"/>
      </right>
      <top>
        <color indexed="63"/>
      </top>
      <bottom>
        <color indexed="63"/>
      </bottom>
    </border>
    <border>
      <left style="medium"/>
      <right style="medium"/>
      <top style="medium"/>
      <bottom style="thin"/>
    </border>
    <border>
      <left style="medium"/>
      <right/>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style="thin"/>
      <top style="medium"/>
      <bottom style="medium"/>
    </border>
    <border>
      <left/>
      <right style="medium"/>
      <top style="medium"/>
      <bottom style="medium"/>
    </border>
    <border>
      <left/>
      <right/>
      <top style="double"/>
      <bottom/>
    </border>
    <border>
      <left style="double"/>
      <right/>
      <top/>
      <bottom/>
    </border>
    <border>
      <left/>
      <right style="double"/>
      <top style="double"/>
      <bottom/>
    </border>
    <border>
      <left style="double"/>
      <right style="double"/>
      <top/>
      <bottom/>
    </border>
    <border>
      <left style="medium"/>
      <right style="medium"/>
      <top style="medium"/>
      <bottom style="medium"/>
    </border>
    <border>
      <left style="medium"/>
      <right/>
      <top/>
      <bottom/>
    </border>
    <border>
      <left style="medium"/>
      <right style="thin"/>
      <top style="hair"/>
      <bottom style="medium"/>
    </border>
    <border>
      <left style="thin"/>
      <right style="medium"/>
      <top/>
      <bottom style="medium"/>
    </border>
    <border>
      <left/>
      <right style="medium"/>
      <top style="hair"/>
      <bottom style="medium"/>
    </border>
    <border>
      <left style="medium"/>
      <right/>
      <top style="hair"/>
      <bottom style="medium"/>
    </border>
    <border>
      <left style="medium"/>
      <right style="thin"/>
      <top style="hair"/>
      <bottom style="hair"/>
    </border>
    <border>
      <left style="thin"/>
      <right style="medium"/>
      <top/>
      <bottom/>
    </border>
    <border>
      <left style="medium"/>
      <right style="thin"/>
      <top/>
      <bottom style="hair"/>
    </border>
    <border>
      <left style="thin"/>
      <right style="medium"/>
      <top style="thin"/>
      <bottom/>
    </border>
    <border>
      <left style="medium"/>
      <right style="thin"/>
      <top style="thin"/>
      <bottom style="hair"/>
    </border>
    <border>
      <left style="medium"/>
      <right style="thin"/>
      <top style="hair"/>
      <bottom/>
    </border>
    <border>
      <left style="thin"/>
      <right style="medium"/>
      <top/>
      <bottom style="thin"/>
    </border>
    <border>
      <left/>
      <right style="medium"/>
      <top style="hair"/>
      <bottom/>
    </border>
    <border>
      <left style="medium"/>
      <right/>
      <top style="hair"/>
      <bottom/>
    </border>
    <border>
      <left style="medium"/>
      <right style="thin"/>
      <top/>
      <bottom/>
    </border>
    <border>
      <left style="medium"/>
      <right style="thin"/>
      <top style="medium"/>
      <bottom style="thin"/>
    </border>
    <border>
      <left style="medium"/>
      <right/>
      <top style="hair"/>
      <bottom style="hair"/>
    </border>
    <border>
      <left style="medium"/>
      <right style="thin"/>
      <top style="thin"/>
      <bottom/>
    </border>
    <border>
      <left/>
      <right style="medium"/>
      <top/>
      <bottom/>
    </border>
    <border>
      <left/>
      <right style="medium"/>
      <top style="thin"/>
      <bottom/>
    </border>
    <border>
      <left>
        <color indexed="63"/>
      </left>
      <right style="medium"/>
      <top style="thin"/>
      <bottom style="thin"/>
    </border>
    <border>
      <left style="medium"/>
      <right style="thin"/>
      <top style="thin"/>
      <bottom style="thin"/>
    </border>
    <border>
      <left style="medium"/>
      <right style="thin"/>
      <top style="hair"/>
      <bottom style="thin"/>
    </border>
    <border>
      <left/>
      <right style="medium"/>
      <top/>
      <bottom style="thin"/>
    </border>
    <border>
      <left style="thin"/>
      <right/>
      <top style="thin"/>
      <bottom/>
    </border>
    <border>
      <left/>
      <right/>
      <top style="thin"/>
      <bottom/>
    </border>
    <border>
      <left/>
      <right style="thin"/>
      <top style="thin"/>
      <bottom/>
    </border>
    <border>
      <left style="thin"/>
      <right/>
      <top/>
      <bottom style="thin"/>
    </border>
    <border>
      <left>
        <color indexed="63"/>
      </left>
      <right>
        <color indexed="63"/>
      </right>
      <top>
        <color indexed="63"/>
      </top>
      <bottom style="thin"/>
    </border>
    <border>
      <left/>
      <right style="thin"/>
      <top/>
      <bottom style="thin"/>
    </border>
    <border>
      <left/>
      <right style="medium"/>
      <top style="hair"/>
      <bottom style="hair"/>
    </border>
    <border>
      <left style="medium"/>
      <right/>
      <top style="thin"/>
      <bottom style="hair"/>
    </border>
    <border>
      <left/>
      <right style="medium"/>
      <top style="thin"/>
      <bottom style="hair"/>
    </border>
    <border>
      <left style="thick">
        <color theme="0"/>
      </left>
      <right style="thick">
        <color theme="0"/>
      </right>
      <top style="thick">
        <color theme="0"/>
      </top>
      <bottom style="thick">
        <color theme="0"/>
      </bottom>
    </border>
    <border>
      <left style="double"/>
      <right style="double"/>
      <top style="double"/>
      <bottom style="double"/>
    </border>
    <border>
      <left>
        <color indexed="63"/>
      </left>
      <right style="medium"/>
      <top style="medium"/>
      <bottom style="thin"/>
    </border>
    <border>
      <left style="medium"/>
      <right style="medium"/>
      <top/>
      <bottom/>
    </border>
    <border>
      <left>
        <color indexed="63"/>
      </left>
      <right style="medium"/>
      <top style="thin"/>
      <bottom style="medium"/>
    </border>
    <border>
      <left style="medium"/>
      <right style="thin"/>
      <top/>
      <bottom style="medium"/>
    </border>
    <border>
      <left/>
      <right style="medium"/>
      <top/>
      <bottom style="medium"/>
    </border>
    <border>
      <left style="thin"/>
      <right style="medium"/>
      <top style="medium"/>
      <bottom style="medium"/>
    </border>
    <border>
      <left style="medium"/>
      <right/>
      <top/>
      <bottom style="thin"/>
    </border>
    <border>
      <left style="medium"/>
      <right style="thin"/>
      <top style="medium"/>
      <bottom/>
    </border>
    <border>
      <left style="medium"/>
      <right/>
      <top style="hair"/>
      <bottom style="thin"/>
    </border>
    <border>
      <left/>
      <right style="medium"/>
      <top style="hair"/>
      <bottom style="thin"/>
    </border>
    <border>
      <left style="medium"/>
      <right/>
      <top style="thin"/>
      <bottom/>
    </border>
    <border>
      <left style="medium"/>
      <right style="medium"/>
      <top/>
      <bottom style="hair"/>
    </border>
    <border>
      <left/>
      <right/>
      <top style="hair"/>
      <bottom style="hair"/>
    </border>
    <border>
      <left style="medium"/>
      <right style="hair"/>
      <top style="hair"/>
      <bottom/>
    </border>
    <border>
      <left style="medium"/>
      <right/>
      <top/>
      <bottom style="hair"/>
    </border>
    <border>
      <left/>
      <right style="double"/>
      <top/>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color indexed="63"/>
      </top>
      <bottom style="hair">
        <color indexed="8"/>
      </bottom>
    </border>
    <border>
      <left style="hair"/>
      <right style="thin"/>
      <top style="thin"/>
      <bottom style="hair"/>
    </border>
    <border>
      <left style="thin">
        <color indexed="8"/>
      </left>
      <right/>
      <top style="thin">
        <color indexed="8"/>
      </top>
      <bottom style="hair">
        <color indexed="8"/>
      </bottom>
    </border>
    <border>
      <left style="hair">
        <color indexed="8"/>
      </left>
      <right style="thin">
        <color indexed="8"/>
      </right>
      <top/>
      <bottom style="thin">
        <color indexed="8"/>
      </bottom>
    </border>
    <border>
      <left style="thin">
        <color indexed="8"/>
      </left>
      <right style="hair">
        <color indexed="8"/>
      </right>
      <top style="thin">
        <color indexed="8"/>
      </top>
      <bottom style="thin">
        <color indexed="8"/>
      </bottom>
    </border>
    <border>
      <left style="hair">
        <color indexed="8"/>
      </left>
      <right/>
      <top style="thin">
        <color indexed="8"/>
      </top>
      <bottom style="thin">
        <color indexed="8"/>
      </bottom>
    </border>
    <border>
      <left style="hair">
        <color indexed="8"/>
      </left>
      <right style="hair">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color indexed="8"/>
      </left>
      <right/>
      <top style="thin">
        <color indexed="8"/>
      </top>
      <bottom/>
    </border>
    <border>
      <left style="medium"/>
      <right/>
      <top style="medium"/>
      <bottom style="medium"/>
    </border>
    <border>
      <left/>
      <right/>
      <top style="medium"/>
      <bottom style="medium"/>
    </border>
    <border>
      <left style="thin">
        <color indexed="8"/>
      </left>
      <right/>
      <top style="hair">
        <color indexed="8"/>
      </top>
      <bottom style="hair">
        <color indexed="8"/>
      </bottom>
    </border>
    <border>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top style="thin">
        <color indexed="8"/>
      </top>
      <bottom style="thin">
        <color indexed="8"/>
      </bottom>
    </border>
    <border>
      <left>
        <color indexed="63"/>
      </left>
      <right style="thin"/>
      <top style="thin">
        <color indexed="8"/>
      </top>
      <bottom style="thin">
        <color indexed="8"/>
      </bottom>
    </border>
    <border>
      <left>
        <color indexed="63"/>
      </left>
      <right style="thin"/>
      <top style="thin">
        <color indexed="8"/>
      </top>
      <bottom style="hair">
        <color indexed="8"/>
      </bottom>
    </border>
    <border>
      <left>
        <color indexed="63"/>
      </left>
      <right style="thin"/>
      <top style="hair">
        <color indexed="8"/>
      </top>
      <bottom style="hair">
        <color indexed="8"/>
      </bottom>
    </border>
    <border>
      <left/>
      <right/>
      <top style="thin">
        <color indexed="8"/>
      </top>
      <bottom style="thin">
        <color indexed="8"/>
      </bottom>
    </border>
    <border>
      <left/>
      <right style="hair">
        <color indexed="8"/>
      </right>
      <top style="thin">
        <color indexed="8"/>
      </top>
      <bottom style="thin">
        <color indexed="8"/>
      </bottom>
    </border>
    <border>
      <left/>
      <right style="thin">
        <color indexed="8"/>
      </right>
      <top style="thin">
        <color indexed="8"/>
      </top>
      <bottom style="thin">
        <color indexed="8"/>
      </bottom>
    </border>
    <border>
      <left style="thin"/>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top style="hair">
        <color indexed="8"/>
      </top>
      <bottom style="thin"/>
    </border>
    <border>
      <left/>
      <right style="thin"/>
      <top style="hair">
        <color indexed="8"/>
      </top>
      <bottom style="thin"/>
    </border>
    <border>
      <left style="medium"/>
      <right/>
      <top style="medium"/>
      <bottom/>
    </border>
    <border>
      <left/>
      <right style="medium"/>
      <top style="medium"/>
      <bottom/>
    </border>
    <border>
      <left style="medium"/>
      <right/>
      <top/>
      <bottom style="medium"/>
    </border>
    <border>
      <left/>
      <right style="medium"/>
      <top/>
      <bottom style="hair"/>
    </border>
  </borders>
  <cellStyleXfs count="6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98"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8"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8"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8"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98"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98"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8"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8" fillId="3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98"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99"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99" fillId="37"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99" fillId="38"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99"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99" fillId="42"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99" fillId="45"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99"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99" fillId="51" borderId="0" applyNumberFormat="0" applyBorder="0" applyAlignment="0" applyProtection="0"/>
    <xf numFmtId="0" fontId="23" fillId="52" borderId="0" applyNumberFormat="0" applyBorder="0" applyAlignment="0" applyProtection="0"/>
    <xf numFmtId="0" fontId="23" fillId="53" borderId="0" applyNumberFormat="0" applyBorder="0" applyAlignment="0" applyProtection="0"/>
    <xf numFmtId="0" fontId="99" fillId="54"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99" fillId="57"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99" fillId="58"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99" fillId="59"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101" fillId="62" borderId="1" applyNumberFormat="0" applyAlignment="0" applyProtection="0"/>
    <xf numFmtId="0" fontId="25" fillId="63" borderId="2" applyNumberFormat="0" applyAlignment="0" applyProtection="0"/>
    <xf numFmtId="0" fontId="25" fillId="64" borderId="2" applyNumberFormat="0" applyAlignment="0" applyProtection="0"/>
    <xf numFmtId="0" fontId="102" fillId="0" borderId="3" applyNumberFormat="0" applyFill="0" applyAlignment="0" applyProtection="0"/>
    <xf numFmtId="0" fontId="26" fillId="0" borderId="4" applyNumberFormat="0" applyFill="0" applyAlignment="0" applyProtection="0"/>
    <xf numFmtId="0" fontId="0" fillId="65" borderId="5"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7" borderId="6" applyNumberForma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103" fillId="68" borderId="1" applyNumberFormat="0" applyAlignment="0" applyProtection="0"/>
    <xf numFmtId="0" fontId="27" fillId="18" borderId="2" applyNumberFormat="0" applyAlignment="0" applyProtection="0"/>
    <xf numFmtId="0" fontId="27" fillId="19" borderId="2" applyNumberFormat="0" applyAlignment="0" applyProtection="0"/>
    <xf numFmtId="174" fontId="2" fillId="0" borderId="0" applyFill="0" applyBorder="0" applyProtection="0">
      <alignment horizontal="center" vertical="center" wrapText="1"/>
    </xf>
    <xf numFmtId="44" fontId="5" fillId="0" borderId="0" applyFont="0" applyFill="0" applyBorder="0" applyAlignment="0" applyProtection="0"/>
    <xf numFmtId="44" fontId="5" fillId="0" borderId="0" applyFont="0" applyFill="0" applyBorder="0" applyAlignment="0" applyProtection="0"/>
    <xf numFmtId="176" fontId="0" fillId="0" borderId="0" applyFill="0" applyBorder="0" applyAlignment="0" applyProtection="0"/>
    <xf numFmtId="44" fontId="5" fillId="0" borderId="0" applyFont="0" applyFill="0" applyBorder="0" applyAlignment="0" applyProtection="0"/>
    <xf numFmtId="0" fontId="104" fillId="69"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1" fontId="0" fillId="0" borderId="0" applyFont="0" applyFill="0" applyBorder="0" applyAlignment="0" applyProtection="0"/>
    <xf numFmtId="175" fontId="2"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6" fontId="2"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06" fillId="70" borderId="0" applyNumberFormat="0" applyBorder="0" applyAlignment="0" applyProtection="0"/>
    <xf numFmtId="0" fontId="29" fillId="71" borderId="0" applyNumberFormat="0" applyBorder="0" applyAlignment="0" applyProtection="0"/>
    <xf numFmtId="0" fontId="29" fillId="7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horizontal="left" vertical="center" wrapText="1"/>
      <protection/>
    </xf>
    <xf numFmtId="9" fontId="2" fillId="0" borderId="0" applyFill="0" applyBorder="0" applyAlignment="0" applyProtection="0"/>
    <xf numFmtId="9" fontId="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7" fillId="7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108" fillId="62" borderId="7" applyNumberFormat="0" applyAlignment="0" applyProtection="0"/>
    <xf numFmtId="0" fontId="31" fillId="63" borderId="8" applyNumberFormat="0" applyAlignment="0" applyProtection="0"/>
    <xf numFmtId="0" fontId="31" fillId="64" borderId="8" applyNumberFormat="0" applyAlignment="0" applyProtection="0"/>
    <xf numFmtId="0" fontId="109" fillId="0" borderId="0" applyNumberFormat="0" applyFill="0" applyBorder="0" applyAlignment="0" applyProtection="0"/>
    <xf numFmtId="0" fontId="32" fillId="0" borderId="0" applyNumberFormat="0" applyFill="0" applyBorder="0" applyAlignment="0" applyProtection="0"/>
    <xf numFmtId="0" fontId="110"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11" fillId="0" borderId="9" applyNumberFormat="0" applyFill="0" applyAlignment="0" applyProtection="0"/>
    <xf numFmtId="0" fontId="33" fillId="0" borderId="10" applyNumberFormat="0" applyFill="0" applyAlignment="0" applyProtection="0"/>
    <xf numFmtId="0" fontId="112" fillId="0" borderId="11" applyNumberFormat="0" applyFill="0" applyAlignment="0" applyProtection="0"/>
    <xf numFmtId="0" fontId="34" fillId="0" borderId="12" applyNumberFormat="0" applyFill="0" applyAlignment="0" applyProtection="0"/>
    <xf numFmtId="0" fontId="113" fillId="0" borderId="13" applyNumberFormat="0" applyFill="0" applyAlignment="0" applyProtection="0"/>
    <xf numFmtId="0" fontId="35" fillId="0" borderId="14" applyNumberFormat="0" applyFill="0" applyAlignment="0" applyProtection="0"/>
    <xf numFmtId="0" fontId="113" fillId="0" borderId="0" applyNumberFormat="0" applyFill="0" applyBorder="0" applyAlignment="0" applyProtection="0"/>
    <xf numFmtId="0" fontId="35" fillId="0" borderId="0" applyNumberFormat="0" applyFill="0" applyBorder="0" applyAlignment="0" applyProtection="0"/>
    <xf numFmtId="0" fontId="114" fillId="0" borderId="15" applyNumberFormat="0" applyFill="0" applyAlignment="0" applyProtection="0"/>
    <xf numFmtId="0" fontId="36" fillId="0" borderId="16" applyNumberFormat="0" applyFill="0" applyAlignment="0" applyProtection="0"/>
    <xf numFmtId="0" fontId="115" fillId="74" borderId="17" applyNumberFormat="0" applyAlignment="0" applyProtection="0"/>
    <xf numFmtId="0" fontId="37" fillId="75" borderId="18" applyNumberFormat="0" applyAlignment="0" applyProtection="0"/>
    <xf numFmtId="0" fontId="37" fillId="76" borderId="18" applyNumberFormat="0" applyAlignment="0" applyProtection="0"/>
  </cellStyleXfs>
  <cellXfs count="728">
    <xf numFmtId="0" fontId="0" fillId="0" borderId="0" xfId="0" applyAlignment="1">
      <alignment/>
    </xf>
    <xf numFmtId="0" fontId="5" fillId="77" borderId="0" xfId="525" applyFont="1" applyFill="1" applyAlignment="1" applyProtection="1">
      <alignment vertical="top"/>
      <protection/>
    </xf>
    <xf numFmtId="0" fontId="5" fillId="0" borderId="0" xfId="525" applyFont="1" applyAlignment="1" applyProtection="1">
      <alignment vertical="top"/>
      <protection/>
    </xf>
    <xf numFmtId="0" fontId="6" fillId="77" borderId="0" xfId="525" applyFont="1" applyFill="1" applyAlignment="1" applyProtection="1">
      <alignment vertical="top"/>
      <protection/>
    </xf>
    <xf numFmtId="0" fontId="5" fillId="77" borderId="0" xfId="525" applyFont="1" applyFill="1" applyBorder="1" applyAlignment="1" applyProtection="1">
      <alignment vertical="top"/>
      <protection/>
    </xf>
    <xf numFmtId="0" fontId="7" fillId="77" borderId="0" xfId="525" applyFont="1" applyFill="1" applyAlignment="1" applyProtection="1">
      <alignment horizontal="right" vertical="top"/>
      <protection/>
    </xf>
    <xf numFmtId="0" fontId="8" fillId="77" borderId="0" xfId="525" applyFont="1" applyFill="1" applyAlignment="1" applyProtection="1">
      <alignment/>
      <protection/>
    </xf>
    <xf numFmtId="0" fontId="8" fillId="77" borderId="0" xfId="525" applyFont="1" applyFill="1" applyAlignment="1" applyProtection="1">
      <alignment horizontal="right"/>
      <protection/>
    </xf>
    <xf numFmtId="0" fontId="8" fillId="77" borderId="0" xfId="525" applyFont="1" applyFill="1" applyBorder="1" applyAlignment="1" applyProtection="1">
      <alignment/>
      <protection/>
    </xf>
    <xf numFmtId="0" fontId="8" fillId="0" borderId="0" xfId="525" applyFont="1" applyAlignment="1" applyProtection="1">
      <alignment/>
      <protection/>
    </xf>
    <xf numFmtId="0" fontId="12" fillId="77" borderId="0" xfId="525" applyFont="1" applyFill="1" applyBorder="1" applyAlignment="1" applyProtection="1">
      <alignment horizontal="right" vertical="top"/>
      <protection/>
    </xf>
    <xf numFmtId="0" fontId="7" fillId="77" borderId="0" xfId="237" applyFont="1" applyFill="1" applyBorder="1" applyAlignment="1" applyProtection="1">
      <alignment horizontal="right" vertical="top"/>
      <protection/>
    </xf>
    <xf numFmtId="0" fontId="15" fillId="77" borderId="0" xfId="525" applyFont="1" applyFill="1" applyAlignment="1" applyProtection="1">
      <alignment vertical="top"/>
      <protection/>
    </xf>
    <xf numFmtId="0" fontId="16" fillId="77" borderId="0" xfId="525" applyFont="1" applyFill="1">
      <alignment horizontal="left" vertical="center" wrapText="1"/>
      <protection/>
    </xf>
    <xf numFmtId="0" fontId="15" fillId="0" borderId="0" xfId="525" applyFont="1" applyAlignment="1" applyProtection="1">
      <alignment vertical="top"/>
      <protection/>
    </xf>
    <xf numFmtId="0" fontId="16" fillId="77" borderId="0" xfId="525" applyFont="1" applyFill="1" applyBorder="1" applyAlignment="1">
      <alignment vertical="center" wrapText="1"/>
      <protection/>
    </xf>
    <xf numFmtId="0" fontId="16" fillId="77" borderId="0" xfId="525" applyFont="1" applyFill="1" applyBorder="1">
      <alignment horizontal="left" vertical="center" wrapText="1"/>
      <protection/>
    </xf>
    <xf numFmtId="177" fontId="17" fillId="77" borderId="0" xfId="526" applyNumberFormat="1" applyFont="1" applyFill="1" applyBorder="1" applyAlignment="1" applyProtection="1">
      <alignment horizontal="right" vertical="top"/>
      <protection/>
    </xf>
    <xf numFmtId="0" fontId="5" fillId="77" borderId="0" xfId="0" applyFont="1" applyFill="1" applyAlignment="1" applyProtection="1">
      <alignment vertical="top"/>
      <protection/>
    </xf>
    <xf numFmtId="0" fontId="5" fillId="0" borderId="0" xfId="0" applyFont="1" applyAlignment="1" applyProtection="1">
      <alignment vertical="top"/>
      <protection/>
    </xf>
    <xf numFmtId="0" fontId="6" fillId="77" borderId="0" xfId="0" applyFont="1" applyFill="1" applyAlignment="1" applyProtection="1">
      <alignment vertical="top"/>
      <protection/>
    </xf>
    <xf numFmtId="0" fontId="7" fillId="77" borderId="0" xfId="0" applyFont="1" applyFill="1" applyAlignment="1" applyProtection="1">
      <alignment horizontal="right" vertical="top"/>
      <protection/>
    </xf>
    <xf numFmtId="0" fontId="11" fillId="77" borderId="0" xfId="238" applyFont="1" applyFill="1" applyBorder="1" applyAlignment="1" applyProtection="1">
      <alignment vertical="top"/>
      <protection/>
    </xf>
    <xf numFmtId="0" fontId="7" fillId="77" borderId="0" xfId="0" applyFont="1" applyFill="1" applyAlignment="1" applyProtection="1">
      <alignment horizontal="left" vertical="top"/>
      <protection/>
    </xf>
    <xf numFmtId="0" fontId="7" fillId="77" borderId="0" xfId="0" applyFont="1" applyFill="1" applyAlignment="1" applyProtection="1">
      <alignment vertical="top"/>
      <protection/>
    </xf>
    <xf numFmtId="0" fontId="11" fillId="77" borderId="0" xfId="238" applyFont="1" applyFill="1" applyBorder="1" applyAlignment="1" applyProtection="1">
      <alignment horizontal="right" vertical="top"/>
      <protection/>
    </xf>
    <xf numFmtId="0" fontId="18" fillId="0" borderId="19" xfId="0" applyFont="1" applyBorder="1" applyAlignment="1" applyProtection="1">
      <alignment vertical="top"/>
      <protection/>
    </xf>
    <xf numFmtId="0" fontId="5" fillId="77" borderId="0" xfId="0" applyFont="1" applyFill="1" applyAlignment="1" applyProtection="1">
      <alignment/>
      <protection/>
    </xf>
    <xf numFmtId="0" fontId="11" fillId="77" borderId="0" xfId="238" applyFont="1" applyFill="1" applyBorder="1" applyAlignment="1" applyProtection="1">
      <alignment/>
      <protection/>
    </xf>
    <xf numFmtId="0" fontId="7" fillId="77" borderId="0" xfId="0" applyFont="1" applyFill="1" applyAlignment="1" applyProtection="1">
      <alignment horizontal="left"/>
      <protection/>
    </xf>
    <xf numFmtId="0" fontId="7" fillId="77" borderId="0" xfId="0" applyFont="1" applyFill="1" applyAlignment="1" applyProtection="1">
      <alignment/>
      <protection/>
    </xf>
    <xf numFmtId="0" fontId="5" fillId="0" borderId="0" xfId="0" applyFont="1" applyAlignment="1" applyProtection="1">
      <alignment/>
      <protection/>
    </xf>
    <xf numFmtId="0" fontId="18" fillId="0" borderId="20" xfId="0" applyFont="1" applyBorder="1" applyAlignment="1" applyProtection="1">
      <alignment/>
      <protection/>
    </xf>
    <xf numFmtId="0" fontId="5" fillId="77" borderId="20" xfId="0" applyFont="1" applyFill="1" applyBorder="1" applyAlignment="1" applyProtection="1">
      <alignment vertical="top"/>
      <protection/>
    </xf>
    <xf numFmtId="0" fontId="15" fillId="77" borderId="0" xfId="0" applyFont="1" applyFill="1" applyAlignment="1" applyProtection="1">
      <alignment vertical="top"/>
      <protection/>
    </xf>
    <xf numFmtId="0" fontId="15" fillId="0" borderId="0" xfId="0" applyFont="1" applyFill="1" applyAlignment="1" applyProtection="1">
      <alignment vertical="top"/>
      <protection/>
    </xf>
    <xf numFmtId="0" fontId="5" fillId="77" borderId="21" xfId="0" applyFont="1" applyFill="1" applyBorder="1" applyAlignment="1" applyProtection="1">
      <alignment vertical="top"/>
      <protection/>
    </xf>
    <xf numFmtId="0" fontId="15" fillId="0" borderId="0" xfId="0" applyFont="1" applyAlignment="1" applyProtection="1">
      <alignment vertical="top"/>
      <protection/>
    </xf>
    <xf numFmtId="0" fontId="5" fillId="77" borderId="22" xfId="0" applyFont="1" applyFill="1" applyBorder="1" applyAlignment="1" applyProtection="1">
      <alignment vertical="top"/>
      <protection/>
    </xf>
    <xf numFmtId="0" fontId="5" fillId="77" borderId="0" xfId="0" applyFont="1" applyFill="1" applyBorder="1" applyAlignment="1" applyProtection="1">
      <alignment vertical="top"/>
      <protection/>
    </xf>
    <xf numFmtId="0" fontId="5" fillId="77" borderId="23" xfId="0" applyFont="1" applyFill="1" applyBorder="1" applyAlignment="1" applyProtection="1">
      <alignment vertical="top"/>
      <protection/>
    </xf>
    <xf numFmtId="179" fontId="5" fillId="77" borderId="0" xfId="0" applyNumberFormat="1" applyFont="1" applyFill="1" applyBorder="1" applyAlignment="1" applyProtection="1">
      <alignment horizontal="left" vertical="top"/>
      <protection/>
    </xf>
    <xf numFmtId="49" fontId="18" fillId="78"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vertical="top"/>
      <protection/>
    </xf>
    <xf numFmtId="0" fontId="5" fillId="77" borderId="22" xfId="0" applyFont="1" applyFill="1" applyBorder="1" applyAlignment="1" applyProtection="1">
      <alignment horizontal="left" vertical="top"/>
      <protection/>
    </xf>
    <xf numFmtId="0" fontId="5" fillId="77" borderId="0" xfId="0" applyFont="1" applyFill="1" applyBorder="1" applyAlignment="1" applyProtection="1">
      <alignment horizontal="left" vertical="top"/>
      <protection/>
    </xf>
    <xf numFmtId="0" fontId="5" fillId="77" borderId="0" xfId="0" applyFont="1" applyFill="1" applyBorder="1" applyAlignment="1" applyProtection="1">
      <alignment horizontal="right" vertical="top"/>
      <protection/>
    </xf>
    <xf numFmtId="0" fontId="5" fillId="0" borderId="0" xfId="0" applyFont="1" applyBorder="1" applyAlignment="1" applyProtection="1">
      <alignment vertical="top"/>
      <protection/>
    </xf>
    <xf numFmtId="0" fontId="18" fillId="77" borderId="0" xfId="0" applyFont="1" applyFill="1" applyBorder="1" applyAlignment="1" applyProtection="1">
      <alignment horizontal="left" vertical="top"/>
      <protection/>
    </xf>
    <xf numFmtId="0" fontId="5" fillId="77" borderId="0" xfId="0" applyFont="1" applyFill="1" applyBorder="1" applyAlignment="1" applyProtection="1">
      <alignment horizontal="center" vertical="top"/>
      <protection/>
    </xf>
    <xf numFmtId="179" fontId="5" fillId="0" borderId="0" xfId="0" applyNumberFormat="1" applyFont="1" applyFill="1" applyBorder="1" applyAlignment="1" applyProtection="1">
      <alignment horizontal="center" vertical="top"/>
      <protection/>
    </xf>
    <xf numFmtId="0" fontId="18" fillId="77" borderId="19" xfId="0" applyFont="1" applyFill="1" applyBorder="1" applyAlignment="1" applyProtection="1">
      <alignment vertical="top"/>
      <protection/>
    </xf>
    <xf numFmtId="0" fontId="5" fillId="0" borderId="0" xfId="0" applyFont="1" applyFill="1" applyBorder="1" applyAlignment="1" applyProtection="1">
      <alignment horizontal="center" vertical="top"/>
      <protection/>
    </xf>
    <xf numFmtId="0" fontId="5" fillId="77" borderId="0" xfId="0" applyFont="1" applyFill="1" applyBorder="1" applyAlignment="1" applyProtection="1">
      <alignment horizontal="center" vertical="center"/>
      <protection/>
    </xf>
    <xf numFmtId="3" fontId="5" fillId="78" borderId="0" xfId="0" applyNumberFormat="1" applyFont="1" applyFill="1" applyBorder="1" applyAlignment="1" applyProtection="1">
      <alignment horizontal="left" vertical="top"/>
      <protection locked="0"/>
    </xf>
    <xf numFmtId="3" fontId="5" fillId="77" borderId="0" xfId="0" applyNumberFormat="1"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180" fontId="5" fillId="78" borderId="0" xfId="0" applyNumberFormat="1" applyFont="1" applyFill="1" applyBorder="1" applyAlignment="1" applyProtection="1">
      <alignment horizontal="left" vertical="top"/>
      <protection locked="0"/>
    </xf>
    <xf numFmtId="181" fontId="5" fillId="77" borderId="0" xfId="0" applyNumberFormat="1" applyFont="1" applyFill="1" applyBorder="1" applyAlignment="1" applyProtection="1">
      <alignment horizontal="left" vertical="top"/>
      <protection/>
    </xf>
    <xf numFmtId="179" fontId="5" fillId="77" borderId="0" xfId="0" applyNumberFormat="1" applyFont="1" applyFill="1" applyBorder="1" applyAlignment="1" applyProtection="1">
      <alignment horizontal="center" vertical="top"/>
      <protection/>
    </xf>
    <xf numFmtId="179" fontId="5" fillId="77" borderId="0" xfId="0" applyNumberFormat="1" applyFont="1" applyFill="1" applyBorder="1" applyAlignment="1" applyProtection="1">
      <alignment horizontal="right" vertical="top"/>
      <protection/>
    </xf>
    <xf numFmtId="179" fontId="5" fillId="77" borderId="24" xfId="0" applyNumberFormat="1" applyFont="1" applyFill="1" applyBorder="1" applyAlignment="1" applyProtection="1">
      <alignment horizontal="center" vertical="top"/>
      <protection/>
    </xf>
    <xf numFmtId="0" fontId="5" fillId="77" borderId="24" xfId="0" applyFont="1" applyFill="1" applyBorder="1" applyAlignment="1" applyProtection="1">
      <alignment horizontal="right" vertical="top"/>
      <protection/>
    </xf>
    <xf numFmtId="179" fontId="5" fillId="77" borderId="24" xfId="0" applyNumberFormat="1" applyFont="1" applyFill="1" applyBorder="1" applyAlignment="1" applyProtection="1">
      <alignment horizontal="right" vertical="top"/>
      <protection/>
    </xf>
    <xf numFmtId="177" fontId="17" fillId="77" borderId="25" xfId="526" applyNumberFormat="1" applyFont="1" applyFill="1" applyBorder="1" applyAlignment="1" applyProtection="1">
      <alignment horizontal="right" vertical="top"/>
      <protection/>
    </xf>
    <xf numFmtId="0" fontId="17" fillId="77" borderId="0" xfId="0" applyFont="1" applyFill="1" applyBorder="1" applyAlignment="1" applyProtection="1">
      <alignment vertical="top"/>
      <protection/>
    </xf>
    <xf numFmtId="0" fontId="5" fillId="77" borderId="0" xfId="0" applyFont="1" applyFill="1" applyBorder="1" applyAlignment="1" applyProtection="1">
      <alignment/>
      <protection/>
    </xf>
    <xf numFmtId="0" fontId="5" fillId="77" borderId="23" xfId="0" applyFont="1" applyFill="1" applyBorder="1" applyAlignment="1" applyProtection="1">
      <alignment/>
      <protection/>
    </xf>
    <xf numFmtId="0" fontId="17" fillId="77" borderId="0" xfId="0" applyFont="1" applyFill="1" applyBorder="1" applyAlignment="1" applyProtection="1">
      <alignment horizontal="right" vertical="top"/>
      <protection/>
    </xf>
    <xf numFmtId="0" fontId="0" fillId="77" borderId="0" xfId="0" applyFont="1" applyFill="1" applyBorder="1" applyAlignment="1" applyProtection="1">
      <alignment/>
      <protection/>
    </xf>
    <xf numFmtId="0" fontId="5" fillId="77" borderId="26" xfId="0" applyFont="1" applyFill="1" applyBorder="1" applyAlignment="1" applyProtection="1">
      <alignment horizontal="left" vertical="top"/>
      <protection/>
    </xf>
    <xf numFmtId="0" fontId="17" fillId="77" borderId="27" xfId="0" applyFont="1" applyFill="1" applyBorder="1" applyAlignment="1" applyProtection="1">
      <alignment horizontal="right" vertical="top"/>
      <protection/>
    </xf>
    <xf numFmtId="0" fontId="5" fillId="77" borderId="27" xfId="0" applyFont="1" applyFill="1" applyBorder="1" applyAlignment="1" applyProtection="1">
      <alignment/>
      <protection/>
    </xf>
    <xf numFmtId="0" fontId="5" fillId="77" borderId="28" xfId="0" applyFont="1" applyFill="1" applyBorder="1" applyAlignment="1" applyProtection="1">
      <alignment/>
      <protection/>
    </xf>
    <xf numFmtId="0" fontId="5" fillId="77" borderId="0" xfId="0" applyFont="1" applyFill="1" applyBorder="1" applyAlignment="1" applyProtection="1">
      <alignment horizontal="left"/>
      <protection/>
    </xf>
    <xf numFmtId="0" fontId="5" fillId="0" borderId="0" xfId="0" applyFont="1" applyFill="1" applyBorder="1" applyAlignment="1" applyProtection="1">
      <alignment horizontal="right" vertical="top"/>
      <protection/>
    </xf>
    <xf numFmtId="0" fontId="5" fillId="0" borderId="0" xfId="0" applyFont="1" applyFill="1" applyAlignment="1" applyProtection="1">
      <alignment vertical="top"/>
      <protection/>
    </xf>
    <xf numFmtId="14" fontId="5" fillId="78" borderId="0" xfId="0" applyNumberFormat="1" applyFont="1" applyFill="1" applyBorder="1" applyAlignment="1" applyProtection="1">
      <alignment horizontal="center" vertical="top"/>
      <protection locked="0"/>
    </xf>
    <xf numFmtId="0" fontId="5" fillId="77" borderId="29" xfId="0" applyFont="1" applyFill="1" applyBorder="1" applyAlignment="1" applyProtection="1">
      <alignment vertical="top"/>
      <protection/>
    </xf>
    <xf numFmtId="0" fontId="5" fillId="77" borderId="29" xfId="0" applyFont="1" applyFill="1" applyBorder="1" applyAlignment="1" applyProtection="1">
      <alignment/>
      <protection/>
    </xf>
    <xf numFmtId="0" fontId="21" fillId="0" borderId="0" xfId="0" applyFont="1" applyAlignment="1">
      <alignment vertical="center"/>
    </xf>
    <xf numFmtId="14" fontId="5" fillId="77" borderId="0" xfId="0" applyNumberFormat="1" applyFont="1" applyFill="1" applyBorder="1" applyAlignment="1" applyProtection="1">
      <alignment horizontal="center" vertical="top"/>
      <protection/>
    </xf>
    <xf numFmtId="0" fontId="5" fillId="0" borderId="30" xfId="0" applyFont="1" applyBorder="1" applyAlignment="1" applyProtection="1">
      <alignment vertical="top"/>
      <protection/>
    </xf>
    <xf numFmtId="0" fontId="14" fillId="0" borderId="0" xfId="525" applyFont="1" applyBorder="1" applyAlignment="1">
      <alignment vertical="center" wrapText="1"/>
      <protection/>
    </xf>
    <xf numFmtId="0" fontId="15" fillId="77" borderId="0" xfId="525" applyFont="1" applyFill="1" applyBorder="1" applyAlignment="1" applyProtection="1">
      <alignment vertical="top"/>
      <protection/>
    </xf>
    <xf numFmtId="0" fontId="5" fillId="0" borderId="0" xfId="525" applyFont="1" applyFill="1" applyBorder="1" applyAlignment="1" applyProtection="1">
      <alignment vertical="top"/>
      <protection/>
    </xf>
    <xf numFmtId="0" fontId="16" fillId="0" borderId="0" xfId="525" applyFont="1" applyFill="1" applyBorder="1">
      <alignment horizontal="left" vertical="center" wrapText="1"/>
      <protection/>
    </xf>
    <xf numFmtId="0" fontId="14" fillId="0" borderId="0" xfId="525" applyFont="1" applyFill="1" applyBorder="1" applyAlignment="1" applyProtection="1">
      <alignment vertical="center"/>
      <protection/>
    </xf>
    <xf numFmtId="0" fontId="14" fillId="0" borderId="0" xfId="525" applyFont="1" applyFill="1" applyBorder="1" applyAlignment="1">
      <alignment vertical="center"/>
      <protection/>
    </xf>
    <xf numFmtId="0" fontId="13" fillId="0" borderId="0" xfId="525" applyFont="1" applyFill="1" applyBorder="1" applyAlignment="1">
      <alignment vertical="center" textRotation="90"/>
      <protection/>
    </xf>
    <xf numFmtId="0" fontId="10" fillId="77" borderId="0" xfId="233" applyFill="1" applyBorder="1" applyAlignment="1" applyProtection="1">
      <alignment horizontal="right"/>
      <protection/>
    </xf>
    <xf numFmtId="179" fontId="14" fillId="79" borderId="29" xfId="0" applyNumberFormat="1" applyFont="1" applyFill="1" applyBorder="1" applyAlignment="1" applyProtection="1">
      <alignment horizontal="left" vertical="top"/>
      <protection locked="0"/>
    </xf>
    <xf numFmtId="0" fontId="22" fillId="0" borderId="0" xfId="0" applyFont="1" applyAlignment="1">
      <alignment horizontal="left" vertical="center" indent="4"/>
    </xf>
    <xf numFmtId="0" fontId="15" fillId="65" borderId="31" xfId="520" applyFont="1" applyFill="1" applyBorder="1" applyAlignment="1" applyProtection="1">
      <alignment horizontal="left" vertical="center"/>
      <protection locked="0"/>
    </xf>
    <xf numFmtId="194" fontId="15" fillId="66" borderId="32" xfId="239" applyNumberFormat="1" applyFont="1" applyFill="1" applyBorder="1" applyAlignment="1" applyProtection="1">
      <alignment horizontal="center" vertical="center"/>
      <protection locked="0"/>
    </xf>
    <xf numFmtId="194" fontId="15" fillId="66" borderId="33" xfId="239" applyNumberFormat="1" applyFont="1" applyFill="1" applyBorder="1" applyAlignment="1" applyProtection="1">
      <alignment horizontal="center" vertical="center"/>
      <protection locked="0"/>
    </xf>
    <xf numFmtId="0" fontId="15" fillId="65" borderId="34" xfId="520" applyFont="1" applyFill="1" applyBorder="1" applyAlignment="1" applyProtection="1">
      <alignment horizontal="left" vertical="center"/>
      <protection locked="0"/>
    </xf>
    <xf numFmtId="194" fontId="15" fillId="66" borderId="35" xfId="239" applyNumberFormat="1" applyFont="1" applyFill="1" applyBorder="1" applyAlignment="1" applyProtection="1">
      <alignment horizontal="center" vertical="center"/>
      <protection locked="0"/>
    </xf>
    <xf numFmtId="194" fontId="15" fillId="66" borderId="36" xfId="239" applyNumberFormat="1" applyFont="1" applyFill="1" applyBorder="1" applyAlignment="1" applyProtection="1">
      <alignment horizontal="center" vertical="center"/>
      <protection locked="0"/>
    </xf>
    <xf numFmtId="0" fontId="15" fillId="65" borderId="37" xfId="520" applyFont="1" applyFill="1" applyBorder="1" applyAlignment="1" applyProtection="1">
      <alignment horizontal="left" vertical="center"/>
      <protection locked="0"/>
    </xf>
    <xf numFmtId="194" fontId="15" fillId="66" borderId="38" xfId="239" applyNumberFormat="1" applyFont="1" applyFill="1" applyBorder="1" applyAlignment="1" applyProtection="1">
      <alignment horizontal="center" vertical="center"/>
      <protection locked="0"/>
    </xf>
    <xf numFmtId="194" fontId="15" fillId="66" borderId="39" xfId="239" applyNumberFormat="1" applyFont="1" applyFill="1" applyBorder="1" applyAlignment="1" applyProtection="1">
      <alignment horizontal="center" vertical="center"/>
      <protection locked="0"/>
    </xf>
    <xf numFmtId="0" fontId="14" fillId="80" borderId="40" xfId="520" applyFont="1" applyFill="1" applyBorder="1" applyAlignment="1" applyProtection="1">
      <alignment horizontal="center" vertical="center" wrapText="1"/>
      <protection/>
    </xf>
    <xf numFmtId="0" fontId="14" fillId="80" borderId="41" xfId="520" applyFont="1" applyFill="1" applyBorder="1" applyAlignment="1" applyProtection="1">
      <alignment horizontal="center" vertical="center" wrapText="1"/>
      <protection/>
    </xf>
    <xf numFmtId="0" fontId="5" fillId="0" borderId="0" xfId="0" applyFont="1" applyAlignment="1">
      <alignment vertical="center"/>
    </xf>
    <xf numFmtId="0" fontId="5" fillId="77" borderId="0" xfId="0" applyFont="1" applyFill="1" applyAlignment="1" applyProtection="1">
      <alignment vertical="top"/>
      <protection/>
    </xf>
    <xf numFmtId="0" fontId="5" fillId="0" borderId="0" xfId="0" applyFont="1" applyAlignment="1" applyProtection="1">
      <alignment/>
      <protection locked="0"/>
    </xf>
    <xf numFmtId="0" fontId="5" fillId="80" borderId="0" xfId="0" applyFont="1" applyFill="1" applyAlignment="1" applyProtection="1">
      <alignment/>
      <protection locked="0"/>
    </xf>
    <xf numFmtId="0" fontId="5" fillId="81" borderId="0" xfId="0" applyFont="1" applyFill="1" applyAlignment="1" applyProtection="1">
      <alignment/>
      <protection locked="0"/>
    </xf>
    <xf numFmtId="0" fontId="15" fillId="0" borderId="0" xfId="0" applyFont="1" applyFill="1" applyBorder="1" applyAlignment="1" applyProtection="1">
      <alignment vertical="center"/>
      <protection locked="0"/>
    </xf>
    <xf numFmtId="0" fontId="5" fillId="80" borderId="0" xfId="0" applyFont="1" applyFill="1" applyAlignment="1" applyProtection="1">
      <alignment/>
      <protection/>
    </xf>
    <xf numFmtId="177" fontId="16" fillId="80" borderId="0" xfId="0" applyNumberFormat="1" applyFont="1" applyFill="1" applyBorder="1" applyAlignment="1" applyProtection="1">
      <alignment vertical="center"/>
      <protection/>
    </xf>
    <xf numFmtId="42" fontId="15" fillId="80" borderId="0" xfId="0" applyNumberFormat="1" applyFont="1" applyFill="1" applyBorder="1" applyAlignment="1" applyProtection="1">
      <alignment vertical="center"/>
      <protection/>
    </xf>
    <xf numFmtId="177" fontId="16" fillId="81" borderId="0" xfId="0" applyNumberFormat="1" applyFont="1" applyFill="1" applyAlignment="1" applyProtection="1">
      <alignment vertical="center"/>
      <protection/>
    </xf>
    <xf numFmtId="195" fontId="15" fillId="80" borderId="0" xfId="0" applyNumberFormat="1" applyFont="1" applyFill="1" applyBorder="1" applyAlignment="1" applyProtection="1">
      <alignment vertical="center"/>
      <protection/>
    </xf>
    <xf numFmtId="42" fontId="15" fillId="80" borderId="42" xfId="0" applyNumberFormat="1" applyFont="1" applyFill="1" applyBorder="1" applyAlignment="1" applyProtection="1">
      <alignment vertical="center"/>
      <protection/>
    </xf>
    <xf numFmtId="0" fontId="5" fillId="80" borderId="0" xfId="0" applyFont="1" applyFill="1" applyBorder="1" applyAlignment="1" applyProtection="1">
      <alignment horizontal="right" vertical="center" wrapText="1"/>
      <protection/>
    </xf>
    <xf numFmtId="0" fontId="18" fillId="80" borderId="0" xfId="0" applyFont="1" applyFill="1" applyBorder="1" applyAlignment="1" applyProtection="1">
      <alignment vertical="center"/>
      <protection/>
    </xf>
    <xf numFmtId="0" fontId="5" fillId="80" borderId="43" xfId="0" applyFont="1" applyFill="1" applyBorder="1" applyAlignment="1" applyProtection="1">
      <alignment/>
      <protection/>
    </xf>
    <xf numFmtId="195" fontId="42" fillId="0" borderId="44" xfId="0" applyNumberFormat="1" applyFont="1" applyBorder="1" applyAlignment="1" applyProtection="1">
      <alignment vertical="center"/>
      <protection/>
    </xf>
    <xf numFmtId="0" fontId="40" fillId="80" borderId="45" xfId="0" applyFont="1" applyFill="1" applyBorder="1" applyAlignment="1" applyProtection="1">
      <alignment vertical="center"/>
      <protection/>
    </xf>
    <xf numFmtId="0" fontId="5" fillId="0" borderId="0" xfId="0" applyFont="1" applyAlignment="1" applyProtection="1">
      <alignment/>
      <protection/>
    </xf>
    <xf numFmtId="0" fontId="44" fillId="80" borderId="0" xfId="0" applyFont="1" applyFill="1" applyBorder="1" applyAlignment="1" applyProtection="1">
      <alignment horizontal="right" vertical="center" wrapText="1"/>
      <protection/>
    </xf>
    <xf numFmtId="0" fontId="5" fillId="80" borderId="0" xfId="0" applyFont="1" applyFill="1" applyBorder="1" applyAlignment="1" applyProtection="1">
      <alignment vertical="center"/>
      <protection/>
    </xf>
    <xf numFmtId="177" fontId="16" fillId="80" borderId="0" xfId="0" applyNumberFormat="1" applyFont="1" applyFill="1" applyBorder="1" applyAlignment="1" applyProtection="1">
      <alignment horizontal="center" vertical="center"/>
      <protection/>
    </xf>
    <xf numFmtId="195" fontId="40" fillId="0" borderId="46" xfId="0" applyNumberFormat="1" applyFont="1" applyBorder="1" applyAlignment="1" applyProtection="1">
      <alignment vertical="center"/>
      <protection/>
    </xf>
    <xf numFmtId="0" fontId="41" fillId="80" borderId="47" xfId="0" applyFont="1" applyFill="1" applyBorder="1" applyAlignment="1" applyProtection="1">
      <alignment horizontal="right" vertical="center" wrapText="1"/>
      <protection/>
    </xf>
    <xf numFmtId="195" fontId="43" fillId="80" borderId="0" xfId="253" applyNumberFormat="1" applyFont="1" applyFill="1" applyBorder="1" applyAlignment="1" applyProtection="1">
      <alignment horizontal="center" vertical="center"/>
      <protection/>
    </xf>
    <xf numFmtId="0" fontId="43" fillId="80" borderId="0" xfId="0" applyFont="1" applyFill="1" applyBorder="1" applyAlignment="1" applyProtection="1">
      <alignment horizontal="right" vertical="center" wrapText="1"/>
      <protection/>
    </xf>
    <xf numFmtId="195" fontId="15" fillId="66" borderId="48" xfId="0" applyNumberFormat="1" applyFont="1" applyFill="1" applyBorder="1" applyAlignment="1" applyProtection="1">
      <alignment horizontal="right" vertical="center"/>
      <protection locked="0"/>
    </xf>
    <xf numFmtId="177" fontId="16" fillId="80" borderId="49" xfId="0" applyNumberFormat="1" applyFont="1" applyFill="1" applyBorder="1" applyAlignment="1" applyProtection="1">
      <alignment horizontal="right" vertical="center"/>
      <protection/>
    </xf>
    <xf numFmtId="0" fontId="43" fillId="80" borderId="47" xfId="0" applyFont="1" applyFill="1" applyBorder="1" applyAlignment="1" applyProtection="1">
      <alignment horizontal="right" vertical="center" wrapText="1"/>
      <protection/>
    </xf>
    <xf numFmtId="0" fontId="43" fillId="66" borderId="50" xfId="0" applyFont="1" applyFill="1" applyBorder="1" applyAlignment="1" applyProtection="1">
      <alignment horizontal="left" vertical="center" wrapText="1"/>
      <protection locked="0"/>
    </xf>
    <xf numFmtId="0" fontId="17" fillId="80" borderId="51" xfId="0" applyFont="1" applyFill="1" applyBorder="1" applyAlignment="1" applyProtection="1">
      <alignment horizontal="right" vertical="center" wrapText="1"/>
      <protection/>
    </xf>
    <xf numFmtId="195" fontId="15" fillId="66" borderId="52" xfId="0" applyNumberFormat="1" applyFont="1" applyFill="1" applyBorder="1" applyAlignment="1" applyProtection="1">
      <alignment horizontal="right" vertical="center"/>
      <protection locked="0"/>
    </xf>
    <xf numFmtId="177" fontId="16" fillId="80" borderId="53" xfId="0" applyNumberFormat="1" applyFont="1" applyFill="1" applyBorder="1" applyAlignment="1" applyProtection="1">
      <alignment horizontal="right" vertical="center"/>
      <protection/>
    </xf>
    <xf numFmtId="195" fontId="15" fillId="66" borderId="54" xfId="0" applyNumberFormat="1" applyFont="1" applyFill="1" applyBorder="1" applyAlignment="1" applyProtection="1">
      <alignment horizontal="right" vertical="center"/>
      <protection locked="0"/>
    </xf>
    <xf numFmtId="177" fontId="16" fillId="80" borderId="55" xfId="0" applyNumberFormat="1" applyFont="1" applyFill="1" applyBorder="1" applyAlignment="1" applyProtection="1">
      <alignment horizontal="right" vertical="center"/>
      <protection/>
    </xf>
    <xf numFmtId="195" fontId="15" fillId="66" borderId="56" xfId="0" applyNumberFormat="1" applyFont="1" applyFill="1" applyBorder="1" applyAlignment="1" applyProtection="1">
      <alignment horizontal="right" vertical="center"/>
      <protection locked="0"/>
    </xf>
    <xf numFmtId="177" fontId="16" fillId="0" borderId="36" xfId="0" applyNumberFormat="1" applyFont="1" applyBorder="1" applyAlignment="1" applyProtection="1">
      <alignment horizontal="left" vertical="center"/>
      <protection/>
    </xf>
    <xf numFmtId="195" fontId="15" fillId="66" borderId="57" xfId="0" applyNumberFormat="1" applyFont="1" applyFill="1" applyBorder="1" applyAlignment="1" applyProtection="1">
      <alignment horizontal="right" vertical="center"/>
      <protection locked="0"/>
    </xf>
    <xf numFmtId="177" fontId="16" fillId="80" borderId="58" xfId="0" applyNumberFormat="1" applyFont="1" applyFill="1" applyBorder="1" applyAlignment="1" applyProtection="1">
      <alignment horizontal="right" vertical="center"/>
      <protection/>
    </xf>
    <xf numFmtId="0" fontId="43" fillId="66" borderId="59" xfId="0" applyFont="1" applyFill="1" applyBorder="1" applyAlignment="1" applyProtection="1">
      <alignment horizontal="left" vertical="center" wrapText="1"/>
      <protection locked="0"/>
    </xf>
    <xf numFmtId="0" fontId="17" fillId="80" borderId="60" xfId="0" applyFont="1" applyFill="1" applyBorder="1" applyAlignment="1" applyProtection="1">
      <alignment horizontal="right" vertical="center" wrapText="1"/>
      <protection/>
    </xf>
    <xf numFmtId="0" fontId="40" fillId="80" borderId="47" xfId="0" applyFont="1" applyFill="1" applyBorder="1" applyAlignment="1" applyProtection="1">
      <alignment horizontal="left" vertical="center" wrapText="1"/>
      <protection/>
    </xf>
    <xf numFmtId="195" fontId="15" fillId="66" borderId="61" xfId="0" applyNumberFormat="1" applyFont="1" applyFill="1" applyBorder="1" applyAlignment="1" applyProtection="1">
      <alignment horizontal="right" vertical="center"/>
      <protection locked="0"/>
    </xf>
    <xf numFmtId="177" fontId="16" fillId="80" borderId="53" xfId="253" applyNumberFormat="1" applyFont="1" applyFill="1" applyBorder="1" applyAlignment="1" applyProtection="1">
      <alignment horizontal="right" vertical="center"/>
      <protection/>
    </xf>
    <xf numFmtId="195" fontId="47" fillId="66" borderId="52" xfId="253" applyNumberFormat="1" applyFont="1" applyFill="1" applyBorder="1" applyAlignment="1" applyProtection="1">
      <alignment horizontal="right" vertical="center"/>
      <protection locked="0"/>
    </xf>
    <xf numFmtId="0" fontId="17" fillId="0" borderId="60" xfId="0" applyFont="1" applyFill="1" applyBorder="1" applyAlignment="1" applyProtection="1">
      <alignment horizontal="right" vertical="center" wrapText="1"/>
      <protection/>
    </xf>
    <xf numFmtId="177" fontId="48" fillId="82" borderId="33" xfId="0" applyNumberFormat="1" applyFont="1" applyFill="1" applyBorder="1" applyAlignment="1" applyProtection="1">
      <alignment vertical="center"/>
      <protection/>
    </xf>
    <xf numFmtId="195" fontId="7" fillId="82" borderId="62" xfId="0" applyNumberFormat="1" applyFont="1" applyFill="1" applyBorder="1" applyAlignment="1" applyProtection="1">
      <alignment vertical="center"/>
      <protection/>
    </xf>
    <xf numFmtId="177" fontId="16" fillId="80" borderId="0" xfId="253" applyNumberFormat="1" applyFont="1" applyFill="1" applyBorder="1" applyAlignment="1" applyProtection="1">
      <alignment horizontal="center" vertical="center"/>
      <protection/>
    </xf>
    <xf numFmtId="195" fontId="15" fillId="66" borderId="51" xfId="0" applyNumberFormat="1" applyFont="1" applyFill="1" applyBorder="1" applyAlignment="1" applyProtection="1">
      <alignment horizontal="right" vertical="center"/>
      <protection locked="0"/>
    </xf>
    <xf numFmtId="195" fontId="16" fillId="80" borderId="49" xfId="253" applyNumberFormat="1" applyFont="1" applyFill="1" applyBorder="1" applyAlignment="1" applyProtection="1">
      <alignment horizontal="right" vertical="center"/>
      <protection/>
    </xf>
    <xf numFmtId="195" fontId="15" fillId="66" borderId="51" xfId="253" applyNumberFormat="1" applyFont="1" applyFill="1" applyBorder="1" applyAlignment="1" applyProtection="1">
      <alignment horizontal="right" vertical="center"/>
      <protection locked="0"/>
    </xf>
    <xf numFmtId="195" fontId="15" fillId="66" borderId="63" xfId="253" applyNumberFormat="1" applyFont="1" applyFill="1" applyBorder="1" applyAlignment="1" applyProtection="1">
      <alignment horizontal="right" vertical="center"/>
      <protection locked="0"/>
    </xf>
    <xf numFmtId="195" fontId="16" fillId="80" borderId="55" xfId="253" applyNumberFormat="1" applyFont="1" applyFill="1" applyBorder="1" applyAlignment="1" applyProtection="1">
      <alignment horizontal="right" vertical="center"/>
      <protection/>
    </xf>
    <xf numFmtId="0" fontId="7" fillId="80" borderId="0" xfId="0" applyFont="1" applyFill="1" applyBorder="1" applyAlignment="1" applyProtection="1">
      <alignment horizontal="left" vertical="center" wrapText="1"/>
      <protection/>
    </xf>
    <xf numFmtId="195" fontId="15" fillId="80" borderId="0" xfId="0" applyNumberFormat="1" applyFont="1" applyFill="1" applyAlignment="1" applyProtection="1">
      <alignment vertical="center"/>
      <protection/>
    </xf>
    <xf numFmtId="0" fontId="5" fillId="80" borderId="0" xfId="0" applyFont="1" applyFill="1" applyAlignment="1" applyProtection="1">
      <alignment vertical="center"/>
      <protection/>
    </xf>
    <xf numFmtId="177" fontId="16" fillId="80" borderId="53" xfId="0" applyNumberFormat="1" applyFont="1" applyFill="1" applyBorder="1" applyAlignment="1" applyProtection="1">
      <alignment horizontal="right" vertical="center" wrapText="1"/>
      <protection/>
    </xf>
    <xf numFmtId="177" fontId="16" fillId="80" borderId="55" xfId="0" applyNumberFormat="1" applyFont="1" applyFill="1" applyBorder="1" applyAlignment="1" applyProtection="1">
      <alignment horizontal="right" vertical="center" wrapText="1"/>
      <protection/>
    </xf>
    <xf numFmtId="195" fontId="15" fillId="66" borderId="64" xfId="0" applyNumberFormat="1" applyFont="1" applyFill="1" applyBorder="1" applyAlignment="1" applyProtection="1">
      <alignment horizontal="right" vertical="center"/>
      <protection locked="0"/>
    </xf>
    <xf numFmtId="177" fontId="45" fillId="80" borderId="0" xfId="253" applyNumberFormat="1" applyFont="1" applyFill="1" applyBorder="1" applyAlignment="1" applyProtection="1">
      <alignment horizontal="center" vertical="center"/>
      <protection/>
    </xf>
    <xf numFmtId="0" fontId="7" fillId="80" borderId="0" xfId="0" applyFont="1" applyFill="1" applyBorder="1" applyAlignment="1" applyProtection="1">
      <alignment vertical="center"/>
      <protection/>
    </xf>
    <xf numFmtId="177" fontId="16" fillId="81" borderId="0" xfId="253" applyNumberFormat="1" applyFont="1" applyFill="1" applyBorder="1" applyAlignment="1" applyProtection="1">
      <alignment horizontal="center" vertical="center" wrapText="1"/>
      <protection/>
    </xf>
    <xf numFmtId="195" fontId="43" fillId="80" borderId="0" xfId="0" applyNumberFormat="1" applyFont="1" applyFill="1" applyBorder="1" applyAlignment="1" applyProtection="1">
      <alignment horizontal="center" vertical="center"/>
      <protection/>
    </xf>
    <xf numFmtId="0" fontId="44" fillId="80" borderId="0" xfId="0" applyFont="1" applyFill="1" applyBorder="1" applyAlignment="1" applyProtection="1">
      <alignment horizontal="center" vertical="center"/>
      <protection/>
    </xf>
    <xf numFmtId="14" fontId="5" fillId="81" borderId="0" xfId="0" applyNumberFormat="1" applyFont="1" applyFill="1" applyBorder="1" applyAlignment="1" applyProtection="1">
      <alignment/>
      <protection/>
    </xf>
    <xf numFmtId="0" fontId="40" fillId="80" borderId="0" xfId="0" applyFont="1" applyFill="1" applyBorder="1" applyAlignment="1" applyProtection="1">
      <alignment horizontal="center" vertical="center"/>
      <protection/>
    </xf>
    <xf numFmtId="0" fontId="46" fillId="81" borderId="0" xfId="253" applyNumberFormat="1" applyFont="1" applyFill="1" applyBorder="1" applyAlignment="1" applyProtection="1">
      <alignment horizontal="center" vertical="center" wrapText="1"/>
      <protection/>
    </xf>
    <xf numFmtId="177" fontId="16" fillId="81" borderId="0" xfId="0" applyNumberFormat="1" applyFont="1" applyFill="1" applyBorder="1" applyAlignment="1" applyProtection="1">
      <alignment vertical="center"/>
      <protection/>
    </xf>
    <xf numFmtId="1" fontId="40" fillId="80" borderId="0" xfId="253" applyNumberFormat="1" applyFont="1" applyFill="1" applyBorder="1" applyAlignment="1" applyProtection="1">
      <alignment horizontal="center" vertical="center" wrapText="1"/>
      <protection/>
    </xf>
    <xf numFmtId="177" fontId="48" fillId="80" borderId="0" xfId="0" applyNumberFormat="1" applyFont="1" applyFill="1" applyBorder="1" applyAlignment="1" applyProtection="1">
      <alignment horizontal="center" vertical="center"/>
      <protection/>
    </xf>
    <xf numFmtId="0" fontId="40" fillId="0" borderId="47" xfId="0" applyFont="1" applyBorder="1" applyAlignment="1" applyProtection="1">
      <alignment horizontal="right" vertical="center" wrapText="1"/>
      <protection/>
    </xf>
    <xf numFmtId="177" fontId="45" fillId="81" borderId="0" xfId="0" applyNumberFormat="1" applyFont="1" applyFill="1" applyBorder="1" applyAlignment="1" applyProtection="1">
      <alignment vertical="center"/>
      <protection/>
    </xf>
    <xf numFmtId="195" fontId="16" fillId="81" borderId="49" xfId="496" applyNumberFormat="1" applyFont="1" applyFill="1" applyBorder="1" applyAlignment="1" applyProtection="1">
      <alignment horizontal="right" vertical="center"/>
      <protection/>
    </xf>
    <xf numFmtId="195" fontId="16" fillId="81" borderId="65" xfId="496" applyNumberFormat="1" applyFont="1" applyFill="1" applyBorder="1" applyAlignment="1" applyProtection="1">
      <alignment horizontal="right" vertical="center"/>
      <protection/>
    </xf>
    <xf numFmtId="195" fontId="16" fillId="81" borderId="66" xfId="496" applyNumberFormat="1" applyFont="1" applyFill="1" applyBorder="1" applyAlignment="1" applyProtection="1">
      <alignment horizontal="right" vertical="center"/>
      <protection/>
    </xf>
    <xf numFmtId="177" fontId="48" fillId="82" borderId="67" xfId="496" applyNumberFormat="1" applyFont="1" applyFill="1" applyBorder="1" applyAlignment="1" applyProtection="1">
      <alignment horizontal="center" vertical="center" wrapText="1"/>
      <protection/>
    </xf>
    <xf numFmtId="195" fontId="7" fillId="82" borderId="68" xfId="0" applyNumberFormat="1" applyFont="1" applyFill="1" applyBorder="1" applyAlignment="1" applyProtection="1">
      <alignment vertical="center"/>
      <protection/>
    </xf>
    <xf numFmtId="195" fontId="15" fillId="66" borderId="69" xfId="0" applyNumberFormat="1" applyFont="1" applyFill="1" applyBorder="1" applyAlignment="1" applyProtection="1">
      <alignment horizontal="right" vertical="center" wrapText="1"/>
      <protection locked="0"/>
    </xf>
    <xf numFmtId="177" fontId="16" fillId="81" borderId="70" xfId="496" applyNumberFormat="1" applyFont="1" applyFill="1" applyBorder="1" applyAlignment="1" applyProtection="1">
      <alignment horizontal="right" vertical="center"/>
      <protection/>
    </xf>
    <xf numFmtId="0" fontId="43" fillId="80" borderId="0" xfId="0" applyFont="1" applyFill="1" applyBorder="1" applyAlignment="1" applyProtection="1">
      <alignment horizontal="right" vertical="center"/>
      <protection/>
    </xf>
    <xf numFmtId="195" fontId="15" fillId="66" borderId="52" xfId="0" applyNumberFormat="1" applyFont="1" applyFill="1" applyBorder="1" applyAlignment="1" applyProtection="1">
      <alignment horizontal="right" vertical="center" wrapText="1"/>
      <protection locked="0"/>
    </xf>
    <xf numFmtId="177" fontId="16" fillId="81" borderId="65" xfId="496" applyNumberFormat="1" applyFont="1" applyFill="1" applyBorder="1" applyAlignment="1" applyProtection="1">
      <alignment horizontal="right" vertical="center"/>
      <protection/>
    </xf>
    <xf numFmtId="195" fontId="15" fillId="66" borderId="56" xfId="0" applyNumberFormat="1" applyFont="1" applyFill="1" applyBorder="1" applyAlignment="1" applyProtection="1">
      <alignment horizontal="right" vertical="center" wrapText="1"/>
      <protection locked="0"/>
    </xf>
    <xf numFmtId="177" fontId="16" fillId="81" borderId="66" xfId="496" applyNumberFormat="1" applyFont="1" applyFill="1" applyBorder="1" applyAlignment="1" applyProtection="1">
      <alignment horizontal="right" vertical="center" wrapText="1"/>
      <protection/>
    </xf>
    <xf numFmtId="195" fontId="7" fillId="82" borderId="68" xfId="0" applyNumberFormat="1" applyFont="1" applyFill="1" applyBorder="1" applyAlignment="1" applyProtection="1">
      <alignment horizontal="right" vertical="center" wrapText="1"/>
      <protection/>
    </xf>
    <xf numFmtId="0" fontId="40" fillId="80" borderId="0" xfId="0" applyFont="1" applyFill="1" applyBorder="1" applyAlignment="1" applyProtection="1">
      <alignment horizontal="left" vertical="center" wrapText="1"/>
      <protection/>
    </xf>
    <xf numFmtId="195" fontId="15" fillId="66" borderId="69" xfId="0" applyNumberFormat="1" applyFont="1" applyFill="1" applyBorder="1" applyAlignment="1" applyProtection="1">
      <alignment horizontal="right" vertical="center"/>
      <protection locked="0"/>
    </xf>
    <xf numFmtId="177" fontId="16" fillId="81" borderId="65" xfId="496" applyNumberFormat="1" applyFont="1" applyFill="1" applyBorder="1" applyAlignment="1" applyProtection="1">
      <alignment horizontal="right" vertical="center" wrapText="1"/>
      <protection/>
    </xf>
    <xf numFmtId="195" fontId="15" fillId="66" borderId="64" xfId="0" applyNumberFormat="1" applyFont="1" applyFill="1" applyBorder="1" applyAlignment="1" applyProtection="1">
      <alignment horizontal="right" vertical="center" wrapText="1"/>
      <protection locked="0"/>
    </xf>
    <xf numFmtId="0" fontId="40" fillId="80" borderId="0" xfId="0" applyFont="1" applyFill="1" applyBorder="1" applyAlignment="1" applyProtection="1">
      <alignment horizontal="left" vertical="center"/>
      <protection/>
    </xf>
    <xf numFmtId="195" fontId="7" fillId="82" borderId="62" xfId="0" applyNumberFormat="1" applyFont="1" applyFill="1" applyBorder="1" applyAlignment="1" applyProtection="1">
      <alignment horizontal="right" vertical="center" wrapText="1"/>
      <protection/>
    </xf>
    <xf numFmtId="0" fontId="43" fillId="0" borderId="47" xfId="0" applyFont="1" applyFill="1" applyBorder="1" applyAlignment="1" applyProtection="1">
      <alignment horizontal="right" vertical="center" wrapText="1"/>
      <protection/>
    </xf>
    <xf numFmtId="177" fontId="45" fillId="81" borderId="0" xfId="253" applyNumberFormat="1" applyFont="1" applyFill="1" applyBorder="1" applyAlignment="1" applyProtection="1">
      <alignment horizontal="center" vertical="center" wrapText="1"/>
      <protection/>
    </xf>
    <xf numFmtId="177" fontId="45" fillId="80" borderId="0" xfId="0" applyNumberFormat="1" applyFont="1" applyFill="1" applyBorder="1" applyAlignment="1" applyProtection="1">
      <alignment horizontal="center" vertical="center"/>
      <protection/>
    </xf>
    <xf numFmtId="0" fontId="7" fillId="8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44" fillId="80" borderId="0" xfId="0" applyFont="1" applyFill="1" applyBorder="1" applyAlignment="1" applyProtection="1">
      <alignment horizontal="center" vertical="center" wrapText="1"/>
      <protection/>
    </xf>
    <xf numFmtId="0" fontId="5" fillId="81" borderId="0" xfId="0" applyFont="1" applyFill="1" applyAlignment="1" applyProtection="1">
      <alignment/>
      <protection/>
    </xf>
    <xf numFmtId="0" fontId="7" fillId="77" borderId="71" xfId="0" applyFont="1" applyFill="1" applyBorder="1" applyAlignment="1" applyProtection="1">
      <alignment vertical="top"/>
      <protection/>
    </xf>
    <xf numFmtId="0" fontId="15" fillId="77" borderId="72" xfId="0" applyFont="1" applyFill="1" applyBorder="1" applyAlignment="1" applyProtection="1">
      <alignment vertical="top"/>
      <protection/>
    </xf>
    <xf numFmtId="0" fontId="15" fillId="77" borderId="73" xfId="0" applyFont="1" applyFill="1" applyBorder="1" applyAlignment="1" applyProtection="1">
      <alignment vertical="top"/>
      <protection/>
    </xf>
    <xf numFmtId="0" fontId="5" fillId="77" borderId="30" xfId="0" applyFont="1" applyFill="1" applyBorder="1" applyAlignment="1" applyProtection="1">
      <alignment vertical="top"/>
      <protection/>
    </xf>
    <xf numFmtId="0" fontId="5" fillId="0" borderId="30" xfId="0" applyFont="1" applyFill="1" applyBorder="1" applyAlignment="1" applyProtection="1">
      <alignment vertical="top"/>
      <protection/>
    </xf>
    <xf numFmtId="0" fontId="5" fillId="77" borderId="30" xfId="0" applyFont="1" applyFill="1" applyBorder="1" applyAlignment="1" applyProtection="1">
      <alignment horizontal="left" vertical="top"/>
      <protection/>
    </xf>
    <xf numFmtId="0" fontId="18" fillId="77" borderId="29" xfId="0" applyFont="1" applyFill="1" applyBorder="1" applyAlignment="1" applyProtection="1">
      <alignment horizontal="left" vertical="top"/>
      <protection/>
    </xf>
    <xf numFmtId="0" fontId="5" fillId="0" borderId="29" xfId="0" applyFont="1" applyBorder="1" applyAlignment="1" applyProtection="1">
      <alignment vertical="top"/>
      <protection/>
    </xf>
    <xf numFmtId="0" fontId="5" fillId="77" borderId="29" xfId="0" applyFont="1" applyFill="1" applyBorder="1" applyAlignment="1" applyProtection="1">
      <alignment horizontal="center" vertical="top"/>
      <protection/>
    </xf>
    <xf numFmtId="0" fontId="5" fillId="77" borderId="29" xfId="0" applyFont="1" applyFill="1" applyBorder="1" applyAlignment="1" applyProtection="1">
      <alignment horizontal="left" vertical="top"/>
      <protection/>
    </xf>
    <xf numFmtId="0" fontId="5" fillId="78" borderId="30" xfId="0" applyFont="1" applyFill="1" applyBorder="1" applyAlignment="1" applyProtection="1">
      <alignment vertical="top"/>
      <protection locked="0"/>
    </xf>
    <xf numFmtId="0" fontId="0" fillId="78" borderId="29" xfId="0" applyFont="1" applyFill="1" applyBorder="1" applyAlignment="1" applyProtection="1">
      <alignment horizontal="left" vertical="center"/>
      <protection locked="0"/>
    </xf>
    <xf numFmtId="0" fontId="5" fillId="77" borderId="74" xfId="0" applyFont="1" applyFill="1" applyBorder="1" applyAlignment="1" applyProtection="1">
      <alignment vertical="top"/>
      <protection/>
    </xf>
    <xf numFmtId="0" fontId="5" fillId="77" borderId="75" xfId="0" applyFont="1" applyFill="1" applyBorder="1" applyAlignment="1" applyProtection="1">
      <alignment vertical="top"/>
      <protection/>
    </xf>
    <xf numFmtId="0" fontId="5" fillId="77" borderId="76" xfId="0" applyFont="1" applyFill="1" applyBorder="1" applyAlignment="1" applyProtection="1">
      <alignment vertical="top"/>
      <protection/>
    </xf>
    <xf numFmtId="0" fontId="5" fillId="0" borderId="0" xfId="0" applyFont="1" applyAlignment="1" applyProtection="1">
      <alignment horizontal="right" vertical="top"/>
      <protection/>
    </xf>
    <xf numFmtId="0" fontId="43" fillId="65" borderId="77" xfId="0" applyFont="1" applyFill="1" applyBorder="1" applyAlignment="1" applyProtection="1">
      <alignment horizontal="right" vertical="center" wrapText="1"/>
      <protection/>
    </xf>
    <xf numFmtId="0" fontId="5" fillId="80" borderId="75" xfId="0" applyFont="1" applyFill="1" applyBorder="1" applyAlignment="1" applyProtection="1">
      <alignment vertical="center"/>
      <protection/>
    </xf>
    <xf numFmtId="195" fontId="42" fillId="80" borderId="0" xfId="0" applyNumberFormat="1" applyFont="1" applyFill="1" applyBorder="1" applyAlignment="1" applyProtection="1">
      <alignment vertical="center"/>
      <protection/>
    </xf>
    <xf numFmtId="0" fontId="43" fillId="0" borderId="78" xfId="0" applyFont="1" applyFill="1" applyBorder="1" applyAlignment="1" applyProtection="1">
      <alignment horizontal="right" vertical="center" wrapText="1"/>
      <protection/>
    </xf>
    <xf numFmtId="0" fontId="43" fillId="0" borderId="79" xfId="0" applyFont="1" applyFill="1" applyBorder="1" applyAlignment="1" applyProtection="1">
      <alignment horizontal="right" vertical="center" wrapText="1"/>
      <protection/>
    </xf>
    <xf numFmtId="195" fontId="47" fillId="66" borderId="54" xfId="253" applyNumberFormat="1" applyFont="1" applyFill="1" applyBorder="1" applyAlignment="1" applyProtection="1">
      <alignment horizontal="right" vertical="center"/>
      <protection locked="0"/>
    </xf>
    <xf numFmtId="0" fontId="14" fillId="0" borderId="30" xfId="0" applyFont="1" applyBorder="1" applyAlignment="1" applyProtection="1">
      <alignment vertical="top"/>
      <protection/>
    </xf>
    <xf numFmtId="0" fontId="116" fillId="0" borderId="0" xfId="0" applyFont="1" applyAlignment="1">
      <alignment/>
    </xf>
    <xf numFmtId="0" fontId="117" fillId="83" borderId="80" xfId="0" applyFont="1" applyFill="1" applyBorder="1" applyAlignment="1">
      <alignment horizontal="left" vertical="center" wrapText="1"/>
    </xf>
    <xf numFmtId="0" fontId="5" fillId="78" borderId="0" xfId="0" applyFont="1" applyFill="1" applyBorder="1" applyAlignment="1" applyProtection="1">
      <alignment horizontal="left" vertical="top"/>
      <protection locked="0"/>
    </xf>
    <xf numFmtId="0" fontId="5" fillId="78" borderId="29" xfId="0" applyFont="1" applyFill="1" applyBorder="1" applyAlignment="1" applyProtection="1">
      <alignment horizontal="left" vertical="top"/>
      <protection locked="0"/>
    </xf>
    <xf numFmtId="0" fontId="18" fillId="78" borderId="29" xfId="0" applyFont="1" applyFill="1" applyBorder="1" applyAlignment="1" applyProtection="1">
      <alignment vertical="top"/>
      <protection locked="0"/>
    </xf>
    <xf numFmtId="0" fontId="18" fillId="79" borderId="29" xfId="0" applyFont="1" applyFill="1" applyBorder="1" applyAlignment="1" applyProtection="1">
      <alignment vertical="top"/>
      <protection locked="0"/>
    </xf>
    <xf numFmtId="0" fontId="5" fillId="77" borderId="30" xfId="0" applyFont="1" applyFill="1" applyBorder="1" applyAlignment="1" applyProtection="1">
      <alignment vertical="top" wrapText="1"/>
      <protection/>
    </xf>
    <xf numFmtId="0" fontId="5" fillId="77" borderId="0" xfId="0" applyFont="1" applyFill="1" applyBorder="1" applyAlignment="1" applyProtection="1">
      <alignment vertical="top" wrapText="1"/>
      <protection/>
    </xf>
    <xf numFmtId="0" fontId="5" fillId="77" borderId="29" xfId="0" applyFont="1" applyFill="1" applyBorder="1" applyAlignment="1" applyProtection="1">
      <alignment vertical="top" wrapText="1"/>
      <protection/>
    </xf>
    <xf numFmtId="0" fontId="52" fillId="77" borderId="30" xfId="0" applyFont="1" applyFill="1" applyBorder="1" applyAlignment="1" applyProtection="1">
      <alignment vertical="top"/>
      <protection/>
    </xf>
    <xf numFmtId="0" fontId="5" fillId="0" borderId="0" xfId="0" applyFont="1" applyFill="1" applyBorder="1" applyAlignment="1" applyProtection="1">
      <alignment horizontal="left" vertical="top"/>
      <protection locked="0"/>
    </xf>
    <xf numFmtId="0" fontId="5" fillId="0" borderId="29" xfId="0" applyFont="1" applyFill="1" applyBorder="1" applyAlignment="1" applyProtection="1">
      <alignment horizontal="left" vertical="top"/>
      <protection locked="0"/>
    </xf>
    <xf numFmtId="180" fontId="5" fillId="0" borderId="0" xfId="0" applyNumberFormat="1" applyFont="1" applyFill="1" applyBorder="1" applyAlignment="1" applyProtection="1">
      <alignment horizontal="left" vertical="top"/>
      <protection locked="0"/>
    </xf>
    <xf numFmtId="180" fontId="5" fillId="2" borderId="0" xfId="0" applyNumberFormat="1" applyFont="1" applyFill="1" applyBorder="1" applyAlignment="1" applyProtection="1">
      <alignment horizontal="left" vertical="top"/>
      <protection locked="0"/>
    </xf>
    <xf numFmtId="0" fontId="3" fillId="0" borderId="0" xfId="238" applyFont="1" applyFill="1" applyBorder="1" applyAlignment="1" applyProtection="1">
      <alignment vertical="top"/>
      <protection locked="0"/>
    </xf>
    <xf numFmtId="0" fontId="14" fillId="0" borderId="0" xfId="0" applyFont="1" applyFill="1" applyBorder="1" applyAlignment="1" applyProtection="1">
      <alignment horizontal="center" vertical="top"/>
      <protection/>
    </xf>
    <xf numFmtId="181" fontId="14" fillId="0" borderId="0" xfId="0" applyNumberFormat="1" applyFont="1" applyFill="1" applyBorder="1" applyAlignment="1" applyProtection="1">
      <alignment horizontal="center"/>
      <protection/>
    </xf>
    <xf numFmtId="1" fontId="5" fillId="0"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5" fillId="84" borderId="0" xfId="0" applyFont="1" applyFill="1" applyBorder="1" applyAlignment="1" applyProtection="1">
      <alignment horizontal="right"/>
      <protection/>
    </xf>
    <xf numFmtId="0" fontId="18" fillId="79" borderId="0" xfId="0" applyFont="1" applyFill="1" applyBorder="1" applyAlignment="1" applyProtection="1">
      <alignment vertical="top"/>
      <protection locked="0"/>
    </xf>
    <xf numFmtId="0" fontId="7" fillId="0" borderId="71" xfId="0" applyFont="1" applyFill="1" applyBorder="1" applyAlignment="1" applyProtection="1">
      <alignment vertical="top"/>
      <protection/>
    </xf>
    <xf numFmtId="179" fontId="5" fillId="0" borderId="29" xfId="0" applyNumberFormat="1" applyFont="1" applyFill="1" applyBorder="1" applyAlignment="1" applyProtection="1">
      <alignment horizontal="left" vertical="top"/>
      <protection/>
    </xf>
    <xf numFmtId="179" fontId="14" fillId="77" borderId="30" xfId="0" applyNumberFormat="1" applyFont="1" applyFill="1" applyBorder="1" applyAlignment="1" applyProtection="1">
      <alignment horizontal="left" vertical="top"/>
      <protection/>
    </xf>
    <xf numFmtId="179" fontId="5" fillId="77" borderId="30" xfId="0" applyNumberFormat="1" applyFont="1" applyFill="1" applyBorder="1" applyAlignment="1" applyProtection="1">
      <alignment horizontal="left" vertical="top"/>
      <protection/>
    </xf>
    <xf numFmtId="179" fontId="5" fillId="0" borderId="29" xfId="0" applyNumberFormat="1" applyFont="1" applyFill="1" applyBorder="1" applyAlignment="1" applyProtection="1">
      <alignment horizontal="center" vertical="top"/>
      <protection/>
    </xf>
    <xf numFmtId="2" fontId="49" fillId="78" borderId="29" xfId="0" applyNumberFormat="1" applyFont="1" applyFill="1" applyBorder="1" applyAlignment="1" applyProtection="1">
      <alignment horizontal="right" vertical="top"/>
      <protection locked="0"/>
    </xf>
    <xf numFmtId="179" fontId="5" fillId="0" borderId="29" xfId="0" applyNumberFormat="1" applyFont="1" applyBorder="1" applyAlignment="1" applyProtection="1">
      <alignment vertical="top"/>
      <protection/>
    </xf>
    <xf numFmtId="179" fontId="5" fillId="77" borderId="29" xfId="0" applyNumberFormat="1" applyFont="1" applyFill="1" applyBorder="1" applyAlignment="1" applyProtection="1">
      <alignment horizontal="center" vertical="top"/>
      <protection/>
    </xf>
    <xf numFmtId="179" fontId="5" fillId="77" borderId="29" xfId="0" applyNumberFormat="1" applyFont="1" applyFill="1" applyBorder="1" applyAlignment="1" applyProtection="1">
      <alignment vertical="top"/>
      <protection/>
    </xf>
    <xf numFmtId="179" fontId="52" fillId="77" borderId="30" xfId="0" applyNumberFormat="1" applyFont="1" applyFill="1" applyBorder="1" applyAlignment="1" applyProtection="1">
      <alignment horizontal="left" vertical="top"/>
      <protection/>
    </xf>
    <xf numFmtId="0" fontId="5" fillId="77" borderId="30" xfId="0" applyFont="1" applyFill="1" applyBorder="1" applyAlignment="1" applyProtection="1">
      <alignment horizontal="right" vertical="top"/>
      <protection/>
    </xf>
    <xf numFmtId="0" fontId="5" fillId="0" borderId="29" xfId="0" applyFont="1" applyFill="1" applyBorder="1" applyAlignment="1" applyProtection="1">
      <alignment horizontal="right" vertical="top"/>
      <protection/>
    </xf>
    <xf numFmtId="0" fontId="5" fillId="0" borderId="29" xfId="0" applyFont="1" applyFill="1" applyBorder="1" applyAlignment="1" applyProtection="1">
      <alignment vertical="top"/>
      <protection/>
    </xf>
    <xf numFmtId="180" fontId="5" fillId="0" borderId="29" xfId="0" applyNumberFormat="1" applyFont="1" applyFill="1" applyBorder="1" applyAlignment="1" applyProtection="1">
      <alignment vertical="top"/>
      <protection locked="0"/>
    </xf>
    <xf numFmtId="0" fontId="5" fillId="0" borderId="29" xfId="0" applyFont="1" applyFill="1" applyBorder="1" applyAlignment="1" applyProtection="1">
      <alignment horizontal="center" vertical="top"/>
      <protection/>
    </xf>
    <xf numFmtId="0" fontId="3" fillId="0" borderId="29" xfId="238" applyFont="1" applyFill="1" applyBorder="1" applyAlignment="1" applyProtection="1">
      <alignment vertical="top"/>
      <protection locked="0"/>
    </xf>
    <xf numFmtId="195" fontId="7" fillId="62" borderId="68" xfId="0" applyNumberFormat="1" applyFont="1" applyFill="1" applyBorder="1" applyAlignment="1" applyProtection="1">
      <alignment horizontal="right" vertical="center"/>
      <protection locked="0"/>
    </xf>
    <xf numFmtId="195" fontId="7" fillId="0" borderId="68" xfId="0" applyNumberFormat="1" applyFont="1" applyBorder="1" applyAlignment="1" applyProtection="1">
      <alignment horizontal="right" vertical="center"/>
      <protection/>
    </xf>
    <xf numFmtId="195" fontId="7" fillId="0" borderId="64" xfId="0" applyNumberFormat="1" applyFont="1" applyBorder="1" applyAlignment="1" applyProtection="1">
      <alignment horizontal="right" vertical="center"/>
      <protection/>
    </xf>
    <xf numFmtId="195" fontId="7" fillId="0" borderId="0" xfId="0" applyNumberFormat="1" applyFont="1" applyFill="1" applyBorder="1" applyAlignment="1" applyProtection="1">
      <alignment horizontal="right" vertical="center" wrapText="1"/>
      <protection/>
    </xf>
    <xf numFmtId="0" fontId="5" fillId="0" borderId="0" xfId="0" applyFont="1" applyFill="1" applyBorder="1" applyAlignment="1" applyProtection="1">
      <alignment/>
      <protection/>
    </xf>
    <xf numFmtId="195" fontId="7" fillId="0" borderId="0" xfId="0" applyNumberFormat="1" applyFont="1" applyFill="1" applyBorder="1" applyAlignment="1" applyProtection="1">
      <alignment/>
      <protection/>
    </xf>
    <xf numFmtId="0" fontId="43" fillId="65" borderId="63" xfId="0" applyFont="1" applyFill="1" applyBorder="1" applyAlignment="1" applyProtection="1">
      <alignment horizontal="right" vertical="center" wrapText="1"/>
      <protection/>
    </xf>
    <xf numFmtId="0" fontId="7" fillId="80" borderId="0" xfId="0" applyFont="1" applyFill="1" applyBorder="1" applyAlignment="1" applyProtection="1">
      <alignment horizontal="left" vertical="center" wrapText="1"/>
      <protection locked="0"/>
    </xf>
    <xf numFmtId="0" fontId="40" fillId="85" borderId="81" xfId="0" applyFont="1" applyFill="1" applyBorder="1" applyAlignment="1" applyProtection="1">
      <alignment horizontal="right" vertical="center" wrapText="1"/>
      <protection/>
    </xf>
    <xf numFmtId="195" fontId="40" fillId="0" borderId="0" xfId="0" applyNumberFormat="1" applyFont="1" applyBorder="1" applyAlignment="1" applyProtection="1">
      <alignment vertical="center"/>
      <protection/>
    </xf>
    <xf numFmtId="195" fontId="15" fillId="0" borderId="0" xfId="0" applyNumberFormat="1" applyFont="1" applyFill="1" applyBorder="1" applyAlignment="1" applyProtection="1">
      <alignment horizontal="right" vertical="center" wrapText="1"/>
      <protection locked="0"/>
    </xf>
    <xf numFmtId="195" fontId="15" fillId="0" borderId="0" xfId="0" applyNumberFormat="1" applyFont="1" applyFill="1" applyBorder="1" applyAlignment="1" applyProtection="1">
      <alignment horizontal="right" vertical="center"/>
      <protection locked="0"/>
    </xf>
    <xf numFmtId="195" fontId="7" fillId="0" borderId="0" xfId="0" applyNumberFormat="1" applyFont="1" applyFill="1" applyBorder="1" applyAlignment="1" applyProtection="1">
      <alignment vertical="center"/>
      <protection/>
    </xf>
    <xf numFmtId="195" fontId="7" fillId="0" borderId="0" xfId="0" applyNumberFormat="1" applyFont="1" applyFill="1" applyBorder="1" applyAlignment="1" applyProtection="1">
      <alignment horizontal="right" vertical="center"/>
      <protection locked="0"/>
    </xf>
    <xf numFmtId="177" fontId="47" fillId="0" borderId="0" xfId="0" applyNumberFormat="1"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protection locked="0"/>
    </xf>
    <xf numFmtId="195" fontId="15" fillId="0" borderId="0" xfId="0" applyNumberFormat="1" applyFont="1" applyFill="1" applyBorder="1" applyAlignment="1" applyProtection="1">
      <alignment vertical="center"/>
      <protection/>
    </xf>
    <xf numFmtId="195" fontId="15" fillId="0" borderId="0" xfId="0" applyNumberFormat="1" applyFont="1" applyFill="1" applyBorder="1" applyAlignment="1" applyProtection="1">
      <alignment/>
      <protection locked="0"/>
    </xf>
    <xf numFmtId="0" fontId="5" fillId="0" borderId="0" xfId="0" applyFont="1" applyFill="1" applyBorder="1" applyAlignment="1" applyProtection="1">
      <alignment/>
      <protection locked="0"/>
    </xf>
    <xf numFmtId="0" fontId="15" fillId="0" borderId="0" xfId="0" applyFont="1" applyFill="1" applyBorder="1" applyAlignment="1" applyProtection="1">
      <alignment vertical="center"/>
      <protection/>
    </xf>
    <xf numFmtId="177" fontId="16" fillId="0" borderId="0" xfId="0" applyNumberFormat="1" applyFont="1" applyFill="1" applyBorder="1" applyAlignment="1" applyProtection="1">
      <alignment vertical="center"/>
      <protection/>
    </xf>
    <xf numFmtId="195" fontId="15" fillId="0" borderId="0" xfId="253" applyNumberFormat="1" applyFont="1" applyFill="1" applyBorder="1" applyAlignment="1" applyProtection="1">
      <alignment horizontal="right" vertical="center"/>
      <protection locked="0"/>
    </xf>
    <xf numFmtId="195" fontId="43" fillId="0" borderId="0" xfId="253" applyNumberFormat="1" applyFont="1" applyFill="1" applyBorder="1" applyAlignment="1" applyProtection="1">
      <alignment horizontal="left" vertical="center"/>
      <protection/>
    </xf>
    <xf numFmtId="195" fontId="47" fillId="0" borderId="0" xfId="253" applyNumberFormat="1" applyFont="1" applyFill="1" applyBorder="1" applyAlignment="1" applyProtection="1">
      <alignment horizontal="right" vertical="center"/>
      <protection locked="0"/>
    </xf>
    <xf numFmtId="195" fontId="15" fillId="0" borderId="0" xfId="0" applyNumberFormat="1" applyFont="1" applyFill="1" applyBorder="1" applyAlignment="1" applyProtection="1">
      <alignment horizontal="right" vertical="center"/>
      <protection/>
    </xf>
    <xf numFmtId="195" fontId="43" fillId="0" borderId="0" xfId="253" applyNumberFormat="1" applyFont="1" applyFill="1" applyBorder="1" applyAlignment="1" applyProtection="1">
      <alignment horizontal="center" vertical="center"/>
      <protection/>
    </xf>
    <xf numFmtId="195" fontId="42" fillId="0" borderId="0" xfId="0" applyNumberFormat="1" applyFont="1" applyFill="1" applyBorder="1" applyAlignment="1" applyProtection="1">
      <alignment vertical="center"/>
      <protection/>
    </xf>
    <xf numFmtId="0" fontId="50" fillId="83" borderId="0" xfId="234" applyFont="1" applyFill="1" applyAlignment="1" applyProtection="1">
      <alignment vertical="center" wrapText="1"/>
      <protection/>
    </xf>
    <xf numFmtId="0" fontId="43" fillId="0" borderId="0" xfId="0" applyFont="1" applyFill="1" applyBorder="1" applyAlignment="1" applyProtection="1">
      <alignment horizontal="right" vertical="center" wrapText="1"/>
      <protection/>
    </xf>
    <xf numFmtId="195" fontId="16" fillId="62" borderId="36" xfId="496" applyNumberFormat="1" applyFont="1" applyFill="1" applyBorder="1" applyAlignment="1" applyProtection="1">
      <alignment horizontal="right" vertical="center"/>
      <protection/>
    </xf>
    <xf numFmtId="0" fontId="43" fillId="80" borderId="75" xfId="0" applyFont="1" applyFill="1" applyBorder="1" applyAlignment="1" applyProtection="1">
      <alignment horizontal="right" vertical="center" wrapText="1"/>
      <protection/>
    </xf>
    <xf numFmtId="177" fontId="48" fillId="82" borderId="82" xfId="496" applyNumberFormat="1" applyFont="1" applyFill="1" applyBorder="1" applyAlignment="1" applyProtection="1">
      <alignment horizontal="center" vertical="center" wrapText="1"/>
      <protection/>
    </xf>
    <xf numFmtId="0" fontId="55" fillId="77" borderId="0" xfId="525" applyFont="1" applyFill="1" applyAlignment="1" applyProtection="1">
      <alignment/>
      <protection/>
    </xf>
    <xf numFmtId="181" fontId="5" fillId="78"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xf>
    <xf numFmtId="0" fontId="5" fillId="0" borderId="0" xfId="0" applyFont="1" applyFill="1" applyAlignment="1" applyProtection="1">
      <alignment vertical="center"/>
      <protection/>
    </xf>
    <xf numFmtId="0" fontId="118" fillId="0" borderId="0" xfId="0" applyFont="1" applyFill="1" applyAlignment="1" applyProtection="1">
      <alignment vertical="center"/>
      <protection/>
    </xf>
    <xf numFmtId="0" fontId="0" fillId="85" borderId="0" xfId="0" applyFill="1" applyAlignment="1">
      <alignment/>
    </xf>
    <xf numFmtId="0" fontId="5" fillId="80" borderId="0" xfId="0" applyFont="1" applyFill="1" applyAlignment="1" applyProtection="1">
      <alignment horizontal="right"/>
      <protection/>
    </xf>
    <xf numFmtId="14" fontId="16" fillId="86" borderId="0" xfId="253" applyNumberFormat="1" applyFont="1" applyFill="1" applyBorder="1" applyAlignment="1" applyProtection="1">
      <alignment horizontal="center" vertical="center" wrapText="1"/>
      <protection/>
    </xf>
    <xf numFmtId="0" fontId="46" fillId="82" borderId="35" xfId="0" applyFont="1" applyFill="1" applyBorder="1" applyAlignment="1" applyProtection="1">
      <alignment horizontal="left" vertical="center"/>
      <protection/>
    </xf>
    <xf numFmtId="0" fontId="5" fillId="80" borderId="83" xfId="0" applyFont="1" applyFill="1" applyBorder="1" applyAlignment="1" applyProtection="1">
      <alignment horizontal="center" vertical="center"/>
      <protection/>
    </xf>
    <xf numFmtId="0" fontId="15" fillId="80" borderId="32" xfId="0" applyFont="1" applyFill="1" applyBorder="1" applyAlignment="1" applyProtection="1">
      <alignment vertical="center"/>
      <protection/>
    </xf>
    <xf numFmtId="14" fontId="5" fillId="66" borderId="82" xfId="0" applyNumberFormat="1" applyFont="1" applyFill="1" applyBorder="1" applyAlignment="1" applyProtection="1">
      <alignment/>
      <protection locked="0"/>
    </xf>
    <xf numFmtId="0" fontId="15" fillId="80" borderId="38" xfId="0" applyFont="1" applyFill="1" applyBorder="1" applyAlignment="1" applyProtection="1">
      <alignment vertical="center"/>
      <protection/>
    </xf>
    <xf numFmtId="14" fontId="5" fillId="66" borderId="84" xfId="0" applyNumberFormat="1" applyFont="1" applyFill="1" applyBorder="1" applyAlignment="1" applyProtection="1">
      <alignment/>
      <protection locked="0"/>
    </xf>
    <xf numFmtId="195" fontId="15" fillId="0" borderId="85" xfId="0" applyNumberFormat="1" applyFont="1" applyBorder="1" applyAlignment="1" applyProtection="1">
      <alignment horizontal="center" vertical="center"/>
      <protection/>
    </xf>
    <xf numFmtId="177" fontId="16" fillId="0" borderId="49" xfId="0" applyNumberFormat="1" applyFont="1" applyBorder="1" applyAlignment="1" applyProtection="1">
      <alignment horizontal="center" vertical="center"/>
      <protection/>
    </xf>
    <xf numFmtId="195" fontId="43" fillId="80" borderId="83" xfId="0" applyNumberFormat="1" applyFont="1" applyFill="1" applyBorder="1" applyAlignment="1" applyProtection="1">
      <alignment horizontal="center" vertical="center"/>
      <protection/>
    </xf>
    <xf numFmtId="195" fontId="43" fillId="0" borderId="85" xfId="253" applyNumberFormat="1" applyFont="1" applyBorder="1" applyAlignment="1" applyProtection="1">
      <alignment horizontal="center" vertical="center" wrapText="1"/>
      <protection/>
    </xf>
    <xf numFmtId="177" fontId="16" fillId="0" borderId="86" xfId="253" applyNumberFormat="1" applyFont="1" applyBorder="1" applyAlignment="1" applyProtection="1">
      <alignment horizontal="center" vertical="center" wrapText="1"/>
      <protection/>
    </xf>
    <xf numFmtId="195" fontId="43" fillId="80" borderId="0" xfId="253" applyNumberFormat="1" applyFont="1" applyFill="1" applyBorder="1" applyAlignment="1" applyProtection="1">
      <alignment horizontal="center" vertical="center" wrapText="1"/>
      <protection/>
    </xf>
    <xf numFmtId="195" fontId="7" fillId="0" borderId="40" xfId="326" applyNumberFormat="1" applyFont="1" applyBorder="1" applyAlignment="1" applyProtection="1">
      <alignment horizontal="right" vertical="center" wrapText="1"/>
      <protection/>
    </xf>
    <xf numFmtId="177" fontId="48" fillId="0" borderId="87" xfId="0" applyNumberFormat="1" applyFont="1" applyFill="1" applyBorder="1" applyAlignment="1" applyProtection="1">
      <alignment horizontal="center" vertical="center" wrapText="1"/>
      <protection/>
    </xf>
    <xf numFmtId="195" fontId="46" fillId="80" borderId="0" xfId="253" applyNumberFormat="1" applyFont="1" applyFill="1" applyBorder="1" applyAlignment="1" applyProtection="1">
      <alignment horizontal="center" vertical="center"/>
      <protection/>
    </xf>
    <xf numFmtId="177" fontId="48" fillId="81" borderId="0" xfId="0" applyNumberFormat="1" applyFont="1" applyFill="1" applyBorder="1" applyAlignment="1" applyProtection="1">
      <alignment horizontal="center" vertical="center" wrapText="1"/>
      <protection/>
    </xf>
    <xf numFmtId="0" fontId="46" fillId="82" borderId="88" xfId="0" applyFont="1" applyFill="1" applyBorder="1" applyAlignment="1" applyProtection="1">
      <alignment horizontal="left" vertical="center" wrapText="1"/>
      <protection/>
    </xf>
    <xf numFmtId="0" fontId="40" fillId="82" borderId="70" xfId="0" applyFont="1" applyFill="1" applyBorder="1" applyAlignment="1" applyProtection="1">
      <alignment horizontal="left" vertical="center" wrapText="1"/>
      <protection/>
    </xf>
    <xf numFmtId="195" fontId="7" fillId="82" borderId="89" xfId="326" applyNumberFormat="1" applyFont="1" applyFill="1" applyBorder="1" applyAlignment="1" applyProtection="1">
      <alignment horizontal="right" vertical="center" wrapText="1"/>
      <protection/>
    </xf>
    <xf numFmtId="195" fontId="43" fillId="66" borderId="64" xfId="326" applyNumberFormat="1" applyFont="1" applyFill="1" applyBorder="1" applyAlignment="1" applyProtection="1">
      <alignment horizontal="right" vertical="center" wrapText="1"/>
      <protection locked="0"/>
    </xf>
    <xf numFmtId="177" fontId="48" fillId="81" borderId="66" xfId="496" applyNumberFormat="1" applyFont="1" applyFill="1" applyBorder="1" applyAlignment="1" applyProtection="1">
      <alignment horizontal="right" vertical="center" wrapText="1"/>
      <protection/>
    </xf>
    <xf numFmtId="195" fontId="46" fillId="80" borderId="0" xfId="253" applyNumberFormat="1" applyFont="1" applyFill="1" applyBorder="1" applyAlignment="1" applyProtection="1">
      <alignment horizontal="right" vertical="center"/>
      <protection/>
    </xf>
    <xf numFmtId="195" fontId="15" fillId="66" borderId="56" xfId="326" applyNumberFormat="1" applyFont="1" applyFill="1" applyBorder="1" applyAlignment="1" applyProtection="1">
      <alignment horizontal="right" vertical="center" wrapText="1"/>
      <protection locked="0"/>
    </xf>
    <xf numFmtId="177" fontId="48" fillId="81" borderId="66" xfId="496" applyNumberFormat="1" applyFont="1" applyFill="1" applyBorder="1" applyAlignment="1" applyProtection="1">
      <alignment vertical="center" wrapText="1"/>
      <protection/>
    </xf>
    <xf numFmtId="195" fontId="43" fillId="66" borderId="57" xfId="326" applyNumberFormat="1" applyFont="1" applyFill="1" applyBorder="1" applyAlignment="1" applyProtection="1">
      <alignment horizontal="right" vertical="center" wrapText="1"/>
      <protection locked="0"/>
    </xf>
    <xf numFmtId="177" fontId="48" fillId="81" borderId="65" xfId="496" applyNumberFormat="1" applyFont="1" applyFill="1" applyBorder="1" applyAlignment="1" applyProtection="1">
      <alignment horizontal="right" vertical="center" wrapText="1"/>
      <protection/>
    </xf>
    <xf numFmtId="195" fontId="15" fillId="66" borderId="54" xfId="326" applyNumberFormat="1" applyFont="1" applyFill="1" applyBorder="1" applyAlignment="1" applyProtection="1">
      <alignment horizontal="right" vertical="center" wrapText="1"/>
      <protection locked="0"/>
    </xf>
    <xf numFmtId="177" fontId="48" fillId="81" borderId="65" xfId="496" applyNumberFormat="1" applyFont="1" applyFill="1" applyBorder="1" applyAlignment="1" applyProtection="1">
      <alignment vertical="center" wrapText="1"/>
      <protection/>
    </xf>
    <xf numFmtId="0" fontId="17" fillId="0" borderId="90" xfId="0" applyFont="1" applyFill="1" applyBorder="1" applyAlignment="1" applyProtection="1">
      <alignment horizontal="right" vertical="center" wrapText="1"/>
      <protection/>
    </xf>
    <xf numFmtId="0" fontId="43" fillId="66" borderId="91" xfId="0" applyFont="1" applyFill="1" applyBorder="1" applyAlignment="1" applyProtection="1">
      <alignment horizontal="left" vertical="center" wrapText="1"/>
      <protection locked="0"/>
    </xf>
    <xf numFmtId="0" fontId="43" fillId="80" borderId="0" xfId="0" applyFont="1" applyFill="1" applyBorder="1" applyAlignment="1" applyProtection="1">
      <alignment horizontal="left" vertical="center" wrapText="1"/>
      <protection/>
    </xf>
    <xf numFmtId="195" fontId="43" fillId="66" borderId="69" xfId="326" applyNumberFormat="1" applyFont="1" applyFill="1" applyBorder="1" applyAlignment="1" applyProtection="1">
      <alignment horizontal="right" vertical="center" wrapText="1"/>
      <protection locked="0"/>
    </xf>
    <xf numFmtId="195" fontId="15" fillId="66" borderId="61" xfId="326" applyNumberFormat="1" applyFont="1" applyFill="1" applyBorder="1" applyAlignment="1" applyProtection="1">
      <alignment horizontal="right" vertical="center" wrapText="1"/>
      <protection locked="0"/>
    </xf>
    <xf numFmtId="0" fontId="46" fillId="82" borderId="92" xfId="0" applyFont="1" applyFill="1" applyBorder="1" applyAlignment="1" applyProtection="1">
      <alignment horizontal="left" vertical="center" wrapText="1"/>
      <protection/>
    </xf>
    <xf numFmtId="0" fontId="40" fillId="82" borderId="66" xfId="0" applyFont="1" applyFill="1" applyBorder="1" applyAlignment="1" applyProtection="1">
      <alignment horizontal="left" vertical="center" wrapText="1"/>
      <protection/>
    </xf>
    <xf numFmtId="195" fontId="7" fillId="82" borderId="61" xfId="326" applyNumberFormat="1" applyFont="1" applyFill="1" applyBorder="1" applyAlignment="1" applyProtection="1">
      <alignment horizontal="right" vertical="center" wrapText="1"/>
      <protection/>
    </xf>
    <xf numFmtId="195" fontId="7" fillId="82" borderId="68" xfId="326" applyNumberFormat="1" applyFont="1" applyFill="1" applyBorder="1" applyAlignment="1" applyProtection="1">
      <alignment horizontal="right" vertical="center" wrapText="1"/>
      <protection/>
    </xf>
    <xf numFmtId="0" fontId="43" fillId="80" borderId="63" xfId="0" applyFont="1" applyFill="1" applyBorder="1" applyAlignment="1" applyProtection="1">
      <alignment horizontal="right" vertical="center" wrapText="1"/>
      <protection/>
    </xf>
    <xf numFmtId="0" fontId="43" fillId="80" borderId="77" xfId="0" applyFont="1" applyFill="1" applyBorder="1" applyAlignment="1" applyProtection="1">
      <alignment horizontal="right" vertical="center"/>
      <protection/>
    </xf>
    <xf numFmtId="195" fontId="15" fillId="66" borderId="69" xfId="326" applyNumberFormat="1" applyFont="1" applyFill="1" applyBorder="1" applyAlignment="1" applyProtection="1">
      <alignment horizontal="right" vertical="center" wrapText="1"/>
      <protection locked="0"/>
    </xf>
    <xf numFmtId="0" fontId="40" fillId="82" borderId="67" xfId="0" applyFont="1" applyFill="1" applyBorder="1" applyAlignment="1" applyProtection="1">
      <alignment horizontal="left" vertical="center" wrapText="1"/>
      <protection/>
    </xf>
    <xf numFmtId="0" fontId="5" fillId="80" borderId="47" xfId="0" applyFont="1" applyFill="1" applyBorder="1" applyAlignment="1" applyProtection="1">
      <alignment/>
      <protection/>
    </xf>
    <xf numFmtId="0" fontId="43" fillId="80" borderId="65" xfId="0" applyFont="1" applyFill="1" applyBorder="1" applyAlignment="1" applyProtection="1">
      <alignment horizontal="right" vertical="center" wrapText="1"/>
      <protection/>
    </xf>
    <xf numFmtId="0" fontId="15" fillId="80" borderId="47" xfId="0" applyFont="1" applyFill="1" applyBorder="1" applyAlignment="1" applyProtection="1">
      <alignment/>
      <protection/>
    </xf>
    <xf numFmtId="0" fontId="43" fillId="80" borderId="93" xfId="0" applyFont="1" applyFill="1" applyBorder="1" applyAlignment="1" applyProtection="1">
      <alignment horizontal="right" vertical="center"/>
      <protection/>
    </xf>
    <xf numFmtId="0" fontId="57" fillId="80" borderId="94" xfId="0" applyFont="1" applyFill="1" applyBorder="1" applyAlignment="1" applyProtection="1">
      <alignment vertical="center" wrapText="1"/>
      <protection/>
    </xf>
    <xf numFmtId="195" fontId="43" fillId="66" borderId="56" xfId="326" applyNumberFormat="1" applyFont="1" applyFill="1" applyBorder="1" applyAlignment="1" applyProtection="1">
      <alignment horizontal="right" vertical="center" wrapText="1"/>
      <protection locked="0"/>
    </xf>
    <xf numFmtId="0" fontId="43" fillId="80" borderId="77" xfId="0" applyFont="1" applyFill="1" applyBorder="1" applyAlignment="1" applyProtection="1">
      <alignment horizontal="right" vertical="center" wrapText="1"/>
      <protection/>
    </xf>
    <xf numFmtId="0" fontId="57" fillId="80" borderId="0" xfId="0" applyFont="1" applyFill="1" applyBorder="1" applyAlignment="1" applyProtection="1">
      <alignment vertical="center" wrapText="1"/>
      <protection/>
    </xf>
    <xf numFmtId="195" fontId="43" fillId="65" borderId="54" xfId="326" applyNumberFormat="1" applyFont="1" applyFill="1" applyBorder="1" applyAlignment="1" applyProtection="1">
      <alignment horizontal="right" vertical="center" wrapText="1"/>
      <protection locked="0"/>
    </xf>
    <xf numFmtId="0" fontId="5" fillId="80" borderId="63" xfId="0" applyFont="1" applyFill="1" applyBorder="1" applyAlignment="1" applyProtection="1">
      <alignment/>
      <protection/>
    </xf>
    <xf numFmtId="0" fontId="17" fillId="0" borderId="88" xfId="0" applyFont="1" applyFill="1" applyBorder="1" applyAlignment="1" applyProtection="1">
      <alignment horizontal="right" vertical="center" wrapText="1"/>
      <protection/>
    </xf>
    <xf numFmtId="195" fontId="15" fillId="66" borderId="57" xfId="326" applyNumberFormat="1" applyFont="1" applyFill="1" applyBorder="1" applyAlignment="1" applyProtection="1">
      <alignment horizontal="right" vertical="center" wrapText="1"/>
      <protection locked="0"/>
    </xf>
    <xf numFmtId="184" fontId="15" fillId="80" borderId="0" xfId="0" applyNumberFormat="1" applyFont="1" applyFill="1" applyBorder="1" applyAlignment="1" applyProtection="1">
      <alignment horizontal="right" vertical="center" wrapText="1"/>
      <protection/>
    </xf>
    <xf numFmtId="0" fontId="5" fillId="80" borderId="95" xfId="0" applyFont="1" applyFill="1" applyBorder="1" applyAlignment="1" applyProtection="1">
      <alignment/>
      <protection/>
    </xf>
    <xf numFmtId="0" fontId="43" fillId="80" borderId="59" xfId="0" applyFont="1" applyFill="1" applyBorder="1" applyAlignment="1" applyProtection="1">
      <alignment horizontal="right"/>
      <protection/>
    </xf>
    <xf numFmtId="195" fontId="15" fillId="66" borderId="52" xfId="326" applyNumberFormat="1" applyFont="1" applyFill="1" applyBorder="1" applyAlignment="1" applyProtection="1">
      <alignment horizontal="right" vertical="center" wrapText="1"/>
      <protection locked="0"/>
    </xf>
    <xf numFmtId="184" fontId="46" fillId="80" borderId="0" xfId="253" applyNumberFormat="1" applyFont="1" applyFill="1" applyBorder="1" applyAlignment="1" applyProtection="1">
      <alignment horizontal="right" vertical="center"/>
      <protection/>
    </xf>
    <xf numFmtId="0" fontId="43" fillId="80" borderId="77" xfId="0" applyFont="1" applyFill="1" applyBorder="1" applyAlignment="1" applyProtection="1">
      <alignment horizontal="right"/>
      <protection/>
    </xf>
    <xf numFmtId="0" fontId="17" fillId="0" borderId="47" xfId="0" applyFont="1" applyFill="1" applyBorder="1" applyAlignment="1" applyProtection="1">
      <alignment horizontal="right" vertical="center" wrapText="1"/>
      <protection/>
    </xf>
    <xf numFmtId="195" fontId="46" fillId="80" borderId="72" xfId="253" applyNumberFormat="1" applyFont="1" applyFill="1" applyBorder="1" applyAlignment="1" applyProtection="1">
      <alignment horizontal="center" vertical="center"/>
      <protection/>
    </xf>
    <xf numFmtId="195" fontId="15" fillId="66" borderId="48" xfId="326" applyNumberFormat="1" applyFont="1" applyFill="1" applyBorder="1" applyAlignment="1" applyProtection="1">
      <alignment horizontal="right" vertical="center"/>
      <protection locked="0"/>
    </xf>
    <xf numFmtId="177" fontId="48" fillId="0" borderId="86" xfId="496" applyNumberFormat="1" applyFont="1" applyBorder="1" applyAlignment="1" applyProtection="1">
      <alignment horizontal="right" vertical="center" wrapText="1"/>
      <protection/>
    </xf>
    <xf numFmtId="177" fontId="48" fillId="0" borderId="86" xfId="496" applyNumberFormat="1" applyFont="1" applyBorder="1" applyAlignment="1" applyProtection="1">
      <alignment vertical="center" wrapText="1"/>
      <protection/>
    </xf>
    <xf numFmtId="177" fontId="48" fillId="81" borderId="0" xfId="496" applyNumberFormat="1" applyFont="1" applyFill="1" applyBorder="1" applyAlignment="1" applyProtection="1">
      <alignment vertical="center" wrapText="1"/>
      <protection/>
    </xf>
    <xf numFmtId="0" fontId="57" fillId="80" borderId="0" xfId="0" applyFont="1" applyFill="1" applyBorder="1" applyAlignment="1" applyProtection="1">
      <alignment horizontal="center" vertical="center" wrapText="1"/>
      <protection/>
    </xf>
    <xf numFmtId="0" fontId="57" fillId="80" borderId="0" xfId="0" applyFont="1" applyFill="1" applyBorder="1" applyAlignment="1" applyProtection="1">
      <alignment horizontal="right" vertical="center" wrapText="1"/>
      <protection/>
    </xf>
    <xf numFmtId="195" fontId="47" fillId="80" borderId="0" xfId="0" applyNumberFormat="1" applyFont="1" applyFill="1" applyBorder="1" applyAlignment="1" applyProtection="1">
      <alignment vertical="center"/>
      <protection/>
    </xf>
    <xf numFmtId="177" fontId="16" fillId="81" borderId="0" xfId="496" applyNumberFormat="1" applyFont="1" applyFill="1" applyBorder="1" applyAlignment="1" applyProtection="1">
      <alignment horizontal="center" vertical="center"/>
      <protection/>
    </xf>
    <xf numFmtId="195" fontId="57" fillId="80" borderId="0" xfId="253" applyNumberFormat="1" applyFont="1" applyFill="1" applyBorder="1" applyAlignment="1" applyProtection="1">
      <alignment horizontal="center" vertical="center"/>
      <protection/>
    </xf>
    <xf numFmtId="195" fontId="57" fillId="80" borderId="0" xfId="0" applyNumberFormat="1" applyFont="1" applyFill="1" applyBorder="1" applyAlignment="1" applyProtection="1">
      <alignment vertical="center"/>
      <protection/>
    </xf>
    <xf numFmtId="195" fontId="7" fillId="0" borderId="40" xfId="0" applyNumberFormat="1" applyFont="1" applyBorder="1" applyAlignment="1" applyProtection="1">
      <alignment horizontal="right" vertical="center" wrapText="1"/>
      <protection/>
    </xf>
    <xf numFmtId="177" fontId="48" fillId="0" borderId="87" xfId="496" applyNumberFormat="1" applyFont="1" applyFill="1" applyBorder="1" applyAlignment="1" applyProtection="1">
      <alignment horizontal="center" vertical="center" wrapText="1"/>
      <protection/>
    </xf>
    <xf numFmtId="177" fontId="48" fillId="81" borderId="0" xfId="496" applyNumberFormat="1" applyFont="1" applyFill="1" applyBorder="1" applyAlignment="1" applyProtection="1">
      <alignment horizontal="center" vertical="center" wrapText="1"/>
      <protection/>
    </xf>
    <xf numFmtId="177" fontId="48" fillId="82" borderId="70" xfId="496" applyNumberFormat="1" applyFont="1" applyFill="1" applyBorder="1" applyAlignment="1" applyProtection="1">
      <alignment horizontal="center" vertical="center" wrapText="1"/>
      <protection/>
    </xf>
    <xf numFmtId="195" fontId="46" fillId="82" borderId="62" xfId="0" applyNumberFormat="1" applyFont="1" applyFill="1" applyBorder="1" applyAlignment="1" applyProtection="1">
      <alignment horizontal="right" vertical="center" wrapText="1"/>
      <protection/>
    </xf>
    <xf numFmtId="195" fontId="43" fillId="80" borderId="0" xfId="253" applyNumberFormat="1" applyFont="1" applyFill="1" applyBorder="1" applyAlignment="1" applyProtection="1">
      <alignment horizontal="right" vertical="center"/>
      <protection/>
    </xf>
    <xf numFmtId="177" fontId="16" fillId="81" borderId="66" xfId="496" applyNumberFormat="1" applyFont="1" applyFill="1" applyBorder="1" applyAlignment="1" applyProtection="1">
      <alignment vertical="center" wrapText="1"/>
      <protection/>
    </xf>
    <xf numFmtId="177" fontId="16" fillId="81" borderId="65" xfId="496" applyNumberFormat="1" applyFont="1" applyFill="1" applyBorder="1" applyAlignment="1" applyProtection="1">
      <alignment vertical="center"/>
      <protection/>
    </xf>
    <xf numFmtId="0" fontId="17" fillId="80" borderId="90" xfId="0" applyFont="1" applyFill="1" applyBorder="1" applyAlignment="1" applyProtection="1">
      <alignment horizontal="right" vertical="center" wrapText="1"/>
      <protection/>
    </xf>
    <xf numFmtId="177" fontId="16" fillId="81" borderId="70" xfId="496" applyNumberFormat="1" applyFont="1" applyFill="1" applyBorder="1" applyAlignment="1" applyProtection="1">
      <alignment vertical="center"/>
      <protection/>
    </xf>
    <xf numFmtId="177" fontId="16" fillId="81" borderId="65" xfId="496" applyNumberFormat="1" applyFont="1" applyFill="1" applyBorder="1" applyAlignment="1" applyProtection="1">
      <alignment vertical="center" wrapText="1"/>
      <protection/>
    </xf>
    <xf numFmtId="177" fontId="16" fillId="81" borderId="70" xfId="496" applyNumberFormat="1" applyFont="1" applyFill="1" applyBorder="1" applyAlignment="1" applyProtection="1">
      <alignment horizontal="right" vertical="center" wrapText="1"/>
      <protection/>
    </xf>
    <xf numFmtId="177" fontId="16" fillId="81" borderId="70" xfId="496" applyNumberFormat="1" applyFont="1" applyFill="1" applyBorder="1" applyAlignment="1" applyProtection="1">
      <alignment vertical="center" wrapText="1"/>
      <protection/>
    </xf>
    <xf numFmtId="177" fontId="16" fillId="80" borderId="66" xfId="0" applyNumberFormat="1" applyFont="1" applyFill="1" applyBorder="1" applyAlignment="1" applyProtection="1">
      <alignment vertical="center"/>
      <protection/>
    </xf>
    <xf numFmtId="177" fontId="16" fillId="80" borderId="65" xfId="0" applyNumberFormat="1" applyFont="1" applyFill="1" applyBorder="1" applyAlignment="1" applyProtection="1">
      <alignment vertical="center"/>
      <protection/>
    </xf>
    <xf numFmtId="177" fontId="16" fillId="80" borderId="86" xfId="0" applyNumberFormat="1" applyFont="1" applyFill="1" applyBorder="1" applyAlignment="1" applyProtection="1">
      <alignment vertical="center"/>
      <protection/>
    </xf>
    <xf numFmtId="195" fontId="43" fillId="80" borderId="0" xfId="0" applyNumberFormat="1" applyFont="1" applyFill="1" applyBorder="1" applyAlignment="1" applyProtection="1">
      <alignment vertical="center"/>
      <protection/>
    </xf>
    <xf numFmtId="195" fontId="58" fillId="0" borderId="0" xfId="0" applyNumberFormat="1" applyFont="1" applyBorder="1" applyAlignment="1" applyProtection="1">
      <alignment vertical="center"/>
      <protection/>
    </xf>
    <xf numFmtId="177" fontId="48" fillId="80" borderId="0" xfId="253" applyNumberFormat="1" applyFont="1" applyFill="1" applyBorder="1" applyAlignment="1" applyProtection="1">
      <alignment horizontal="center" vertical="center" wrapText="1"/>
      <protection/>
    </xf>
    <xf numFmtId="177" fontId="48" fillId="81" borderId="0" xfId="253" applyNumberFormat="1" applyFont="1" applyFill="1" applyBorder="1" applyAlignment="1" applyProtection="1">
      <alignment horizontal="center" vertical="center" wrapText="1"/>
      <protection/>
    </xf>
    <xf numFmtId="0" fontId="15" fillId="80" borderId="0" xfId="0" applyFont="1" applyFill="1" applyBorder="1" applyAlignment="1" applyProtection="1">
      <alignment vertical="center"/>
      <protection/>
    </xf>
    <xf numFmtId="14" fontId="5" fillId="80" borderId="82" xfId="0" applyNumberFormat="1" applyFont="1" applyFill="1" applyBorder="1" applyAlignment="1" applyProtection="1">
      <alignment/>
      <protection/>
    </xf>
    <xf numFmtId="14" fontId="5" fillId="80" borderId="0" xfId="0" applyNumberFormat="1" applyFont="1" applyFill="1" applyBorder="1" applyAlignment="1" applyProtection="1">
      <alignment horizontal="center" vertical="center"/>
      <protection/>
    </xf>
    <xf numFmtId="14" fontId="15" fillId="80" borderId="32" xfId="0" applyNumberFormat="1" applyFont="1" applyFill="1" applyBorder="1" applyAlignment="1" applyProtection="1">
      <alignment vertical="center"/>
      <protection/>
    </xf>
    <xf numFmtId="14" fontId="5" fillId="80" borderId="84" xfId="0" applyNumberFormat="1" applyFont="1" applyFill="1" applyBorder="1" applyAlignment="1" applyProtection="1">
      <alignment/>
      <protection/>
    </xf>
    <xf numFmtId="14" fontId="15" fillId="80" borderId="38" xfId="0" applyNumberFormat="1" applyFont="1" applyFill="1" applyBorder="1" applyAlignment="1" applyProtection="1">
      <alignment vertical="center"/>
      <protection/>
    </xf>
    <xf numFmtId="0" fontId="15" fillId="80" borderId="0" xfId="0" applyFont="1" applyFill="1" applyAlignment="1" applyProtection="1">
      <alignment vertical="center"/>
      <protection/>
    </xf>
    <xf numFmtId="195" fontId="46" fillId="82" borderId="32" xfId="0" applyNumberFormat="1" applyFont="1" applyFill="1" applyBorder="1" applyAlignment="1" applyProtection="1">
      <alignment vertical="center"/>
      <protection/>
    </xf>
    <xf numFmtId="0" fontId="15" fillId="80" borderId="0" xfId="0" applyFont="1" applyFill="1" applyAlignment="1" applyProtection="1">
      <alignment horizontal="right" vertical="center"/>
      <protection/>
    </xf>
    <xf numFmtId="177" fontId="16" fillId="80" borderId="55" xfId="0" applyNumberFormat="1" applyFont="1" applyFill="1" applyBorder="1" applyAlignment="1" applyProtection="1">
      <alignment vertical="center" wrapText="1"/>
      <protection/>
    </xf>
    <xf numFmtId="195" fontId="15" fillId="66" borderId="96" xfId="0" applyNumberFormat="1" applyFont="1" applyFill="1" applyBorder="1" applyAlignment="1" applyProtection="1">
      <alignment horizontal="right" vertical="center"/>
      <protection locked="0"/>
    </xf>
    <xf numFmtId="177" fontId="16" fillId="80" borderId="53" xfId="0" applyNumberFormat="1" applyFont="1" applyFill="1" applyBorder="1" applyAlignment="1" applyProtection="1">
      <alignment vertical="center" wrapText="1"/>
      <protection/>
    </xf>
    <xf numFmtId="195" fontId="15" fillId="66" borderId="60" xfId="0" applyNumberFormat="1" applyFont="1" applyFill="1" applyBorder="1" applyAlignment="1" applyProtection="1">
      <alignment horizontal="right" vertical="center"/>
      <protection locked="0"/>
    </xf>
    <xf numFmtId="177" fontId="16" fillId="80" borderId="53" xfId="0" applyNumberFormat="1" applyFont="1" applyFill="1" applyBorder="1" applyAlignment="1" applyProtection="1">
      <alignment vertical="center"/>
      <protection/>
    </xf>
    <xf numFmtId="195" fontId="15" fillId="66" borderId="63" xfId="0" applyNumberFormat="1" applyFont="1" applyFill="1" applyBorder="1" applyAlignment="1" applyProtection="1">
      <alignment horizontal="right" vertical="center"/>
      <protection locked="0"/>
    </xf>
    <xf numFmtId="177" fontId="16" fillId="80" borderId="49" xfId="0" applyNumberFormat="1" applyFont="1" applyFill="1" applyBorder="1" applyAlignment="1" applyProtection="1">
      <alignment vertical="center"/>
      <protection/>
    </xf>
    <xf numFmtId="195" fontId="16" fillId="80" borderId="55" xfId="253" applyNumberFormat="1" applyFont="1" applyFill="1" applyBorder="1" applyAlignment="1" applyProtection="1">
      <alignment vertical="center"/>
      <protection/>
    </xf>
    <xf numFmtId="195" fontId="16" fillId="80" borderId="49" xfId="253" applyNumberFormat="1" applyFont="1" applyFill="1" applyBorder="1" applyAlignment="1" applyProtection="1">
      <alignment vertical="center"/>
      <protection/>
    </xf>
    <xf numFmtId="195" fontId="43" fillId="80" borderId="0" xfId="253" applyNumberFormat="1" applyFont="1" applyFill="1" applyBorder="1" applyAlignment="1" applyProtection="1">
      <alignment horizontal="left" vertical="center"/>
      <protection/>
    </xf>
    <xf numFmtId="195" fontId="47" fillId="66" borderId="56" xfId="253" applyNumberFormat="1" applyFont="1" applyFill="1" applyBorder="1" applyAlignment="1" applyProtection="1">
      <alignment horizontal="right" vertical="center"/>
      <protection locked="0"/>
    </xf>
    <xf numFmtId="195" fontId="47" fillId="66" borderId="56" xfId="253" applyNumberFormat="1" applyFont="1" applyFill="1" applyBorder="1" applyAlignment="1" applyProtection="1">
      <alignment horizontal="right" vertical="center"/>
      <protection/>
    </xf>
    <xf numFmtId="177" fontId="16" fillId="80" borderId="55" xfId="0" applyNumberFormat="1" applyFont="1" applyFill="1" applyBorder="1" applyAlignment="1" applyProtection="1">
      <alignment vertical="center"/>
      <protection/>
    </xf>
    <xf numFmtId="195" fontId="47" fillId="66" borderId="52" xfId="0" applyNumberFormat="1" applyFont="1" applyFill="1" applyBorder="1" applyAlignment="1" applyProtection="1">
      <alignment horizontal="right" vertical="center"/>
      <protection locked="0"/>
    </xf>
    <xf numFmtId="195" fontId="15" fillId="80" borderId="0" xfId="0" applyNumberFormat="1" applyFont="1" applyFill="1" applyBorder="1" applyAlignment="1" applyProtection="1">
      <alignment horizontal="right" vertical="center"/>
      <protection/>
    </xf>
    <xf numFmtId="177" fontId="16" fillId="80" borderId="53" xfId="253" applyNumberFormat="1" applyFont="1" applyFill="1" applyBorder="1" applyAlignment="1" applyProtection="1">
      <alignment vertical="center"/>
      <protection/>
    </xf>
    <xf numFmtId="177" fontId="45" fillId="80" borderId="53" xfId="0" applyNumberFormat="1" applyFont="1" applyFill="1" applyBorder="1" applyAlignment="1" applyProtection="1">
      <alignment vertical="center"/>
      <protection/>
    </xf>
    <xf numFmtId="177" fontId="45" fillId="80" borderId="53" xfId="0" applyNumberFormat="1" applyFont="1" applyFill="1" applyBorder="1" applyAlignment="1" applyProtection="1">
      <alignment horizontal="left" vertical="center"/>
      <protection/>
    </xf>
    <xf numFmtId="195" fontId="15" fillId="0" borderId="68" xfId="0" applyNumberFormat="1" applyFont="1" applyBorder="1" applyAlignment="1" applyProtection="1">
      <alignment horizontal="left" vertical="center"/>
      <protection/>
    </xf>
    <xf numFmtId="195" fontId="43" fillId="0" borderId="68" xfId="0" applyNumberFormat="1" applyFont="1" applyBorder="1" applyAlignment="1" applyProtection="1">
      <alignment horizontal="left" vertical="center"/>
      <protection/>
    </xf>
    <xf numFmtId="177" fontId="45" fillId="0" borderId="36" xfId="0" applyNumberFormat="1" applyFont="1" applyBorder="1" applyAlignment="1" applyProtection="1">
      <alignment horizontal="left" vertical="center"/>
      <protection/>
    </xf>
    <xf numFmtId="0" fontId="5" fillId="0" borderId="0" xfId="0" applyFont="1" applyAlignment="1" applyProtection="1">
      <alignment vertical="center"/>
      <protection locked="0"/>
    </xf>
    <xf numFmtId="177" fontId="45" fillId="80" borderId="55" xfId="0" applyNumberFormat="1" applyFont="1" applyFill="1" applyBorder="1" applyAlignment="1" applyProtection="1">
      <alignment vertical="center"/>
      <protection/>
    </xf>
    <xf numFmtId="177" fontId="45" fillId="80" borderId="58" xfId="0" applyNumberFormat="1" applyFont="1" applyFill="1" applyBorder="1" applyAlignment="1" applyProtection="1">
      <alignment vertical="center"/>
      <protection/>
    </xf>
    <xf numFmtId="195" fontId="15" fillId="0" borderId="64" xfId="0" applyNumberFormat="1" applyFont="1" applyBorder="1" applyAlignment="1" applyProtection="1">
      <alignment horizontal="left" vertical="center"/>
      <protection/>
    </xf>
    <xf numFmtId="177" fontId="45" fillId="80" borderId="49" xfId="0" applyNumberFormat="1" applyFont="1" applyFill="1" applyBorder="1" applyAlignment="1" applyProtection="1">
      <alignment vertical="center"/>
      <protection/>
    </xf>
    <xf numFmtId="195" fontId="58" fillId="80" borderId="0" xfId="0" applyNumberFormat="1" applyFont="1" applyFill="1" applyBorder="1" applyAlignment="1" applyProtection="1">
      <alignment vertical="center"/>
      <protection/>
    </xf>
    <xf numFmtId="42" fontId="43" fillId="80" borderId="0" xfId="0" applyNumberFormat="1" applyFont="1" applyFill="1" applyBorder="1" applyAlignment="1" applyProtection="1">
      <alignment vertical="center"/>
      <protection/>
    </xf>
    <xf numFmtId="0" fontId="40" fillId="11" borderId="81" xfId="0" applyFont="1" applyFill="1" applyBorder="1" applyAlignment="1" applyProtection="1">
      <alignment horizontal="right" vertical="center" wrapText="1"/>
      <protection/>
    </xf>
    <xf numFmtId="195" fontId="42" fillId="80" borderId="97" xfId="0" applyNumberFormat="1" applyFont="1" applyFill="1" applyBorder="1" applyAlignment="1" applyProtection="1">
      <alignment vertical="center"/>
      <protection/>
    </xf>
    <xf numFmtId="195" fontId="41" fillId="0" borderId="81" xfId="0" applyNumberFormat="1" applyFont="1" applyBorder="1" applyAlignment="1" applyProtection="1">
      <alignment vertical="center"/>
      <protection/>
    </xf>
    <xf numFmtId="0" fontId="119" fillId="83" borderId="80" xfId="0" applyFont="1" applyFill="1" applyBorder="1" applyAlignment="1">
      <alignment horizontal="center" vertical="center" wrapText="1"/>
    </xf>
    <xf numFmtId="0" fontId="117" fillId="87" borderId="80" xfId="0" applyFont="1" applyFill="1" applyBorder="1" applyAlignment="1">
      <alignment horizontal="left" vertical="center" wrapText="1"/>
    </xf>
    <xf numFmtId="0" fontId="117" fillId="87" borderId="80" xfId="0" applyFont="1" applyFill="1" applyBorder="1" applyAlignment="1">
      <alignment horizontal="left" vertical="center"/>
    </xf>
    <xf numFmtId="0" fontId="117" fillId="83" borderId="80" xfId="0" applyFont="1" applyFill="1" applyBorder="1" applyAlignment="1">
      <alignment horizontal="left" vertical="center"/>
    </xf>
    <xf numFmtId="0" fontId="5" fillId="77" borderId="0" xfId="0" applyFont="1" applyFill="1" applyBorder="1" applyAlignment="1" applyProtection="1">
      <alignment horizontal="center" vertical="top" wrapText="1"/>
      <protection/>
    </xf>
    <xf numFmtId="0" fontId="53" fillId="77" borderId="0" xfId="525" applyFont="1" applyFill="1" applyBorder="1" applyAlignment="1" applyProtection="1">
      <alignment vertical="top" wrapText="1"/>
      <protection/>
    </xf>
    <xf numFmtId="179" fontId="7" fillId="0" borderId="0" xfId="0" applyNumberFormat="1" applyFont="1" applyFill="1" applyBorder="1" applyAlignment="1" applyProtection="1">
      <alignment vertical="top"/>
      <protection/>
    </xf>
    <xf numFmtId="179" fontId="7" fillId="0" borderId="23" xfId="0" applyNumberFormat="1" applyFont="1" applyFill="1" applyBorder="1" applyAlignment="1" applyProtection="1">
      <alignment horizontal="center" vertical="top"/>
      <protection/>
    </xf>
    <xf numFmtId="0" fontId="5" fillId="77" borderId="0" xfId="0" applyFont="1" applyFill="1" applyBorder="1" applyAlignment="1">
      <alignment vertical="top"/>
    </xf>
    <xf numFmtId="0" fontId="14" fillId="77" borderId="0" xfId="0" applyFont="1" applyFill="1" applyBorder="1" applyAlignment="1">
      <alignment horizontal="center" vertical="top"/>
    </xf>
    <xf numFmtId="0" fontId="5" fillId="77" borderId="0" xfId="0" applyFont="1" applyFill="1" applyBorder="1" applyAlignment="1">
      <alignment horizontal="right"/>
    </xf>
    <xf numFmtId="1" fontId="5" fillId="0" borderId="0" xfId="0" applyNumberFormat="1" applyFont="1" applyFill="1" applyBorder="1" applyAlignment="1" applyProtection="1">
      <alignment horizontal="right"/>
      <protection locked="0"/>
    </xf>
    <xf numFmtId="0" fontId="54" fillId="88" borderId="0" xfId="0" applyFont="1" applyFill="1" applyAlignment="1">
      <alignment/>
    </xf>
    <xf numFmtId="0" fontId="120" fillId="89" borderId="0" xfId="495" applyFont="1" applyFill="1" applyAlignment="1">
      <alignment vertical="top"/>
      <protection/>
    </xf>
    <xf numFmtId="0" fontId="0" fillId="0" borderId="0" xfId="495" applyAlignment="1" applyProtection="1">
      <alignment vertical="top"/>
      <protection locked="0"/>
    </xf>
    <xf numFmtId="0" fontId="19" fillId="0" borderId="0" xfId="495" applyFont="1" applyAlignment="1" applyProtection="1">
      <alignment vertical="top" wrapText="1"/>
      <protection locked="0"/>
    </xf>
    <xf numFmtId="0" fontId="19" fillId="0" borderId="0" xfId="495" applyFont="1" applyAlignment="1" applyProtection="1">
      <alignment horizontal="center" vertical="top" wrapText="1"/>
      <protection locked="0"/>
    </xf>
    <xf numFmtId="0" fontId="20" fillId="0" borderId="0" xfId="495" applyFont="1" applyAlignment="1" applyProtection="1">
      <alignment vertical="top" wrapText="1"/>
      <protection locked="0"/>
    </xf>
    <xf numFmtId="0" fontId="0" fillId="0" borderId="0" xfId="0" applyFont="1" applyAlignment="1">
      <alignment vertical="top" wrapText="1"/>
    </xf>
    <xf numFmtId="0" fontId="0" fillId="0" borderId="0" xfId="0" applyFont="1" applyAlignment="1">
      <alignment vertical="top"/>
    </xf>
    <xf numFmtId="0" fontId="120" fillId="89" borderId="0" xfId="495" applyFont="1" applyFill="1" applyAlignment="1">
      <alignment vertical="top" wrapText="1"/>
      <protection/>
    </xf>
    <xf numFmtId="0" fontId="62" fillId="0" borderId="0" xfId="0" applyFont="1" applyAlignment="1">
      <alignment/>
    </xf>
    <xf numFmtId="179" fontId="62" fillId="0" borderId="0" xfId="0" applyNumberFormat="1" applyFont="1" applyAlignment="1">
      <alignment/>
    </xf>
    <xf numFmtId="3" fontId="62" fillId="0" borderId="0" xfId="0" applyNumberFormat="1" applyFont="1" applyAlignment="1">
      <alignment/>
    </xf>
    <xf numFmtId="179" fontId="63" fillId="0" borderId="0" xfId="0" applyNumberFormat="1" applyFont="1" applyAlignment="1">
      <alignment/>
    </xf>
    <xf numFmtId="179" fontId="64" fillId="0" borderId="0" xfId="0" applyNumberFormat="1" applyFont="1" applyAlignment="1">
      <alignment/>
    </xf>
    <xf numFmtId="0" fontId="64" fillId="0" borderId="0" xfId="0" applyFont="1" applyAlignment="1">
      <alignment/>
    </xf>
    <xf numFmtId="3" fontId="64" fillId="0" borderId="0" xfId="0" applyNumberFormat="1" applyFont="1" applyAlignment="1">
      <alignment/>
    </xf>
    <xf numFmtId="0" fontId="64" fillId="0" borderId="24" xfId="0" applyFont="1" applyBorder="1" applyAlignment="1">
      <alignment/>
    </xf>
    <xf numFmtId="0" fontId="65" fillId="0" borderId="0" xfId="0" applyFont="1" applyAlignment="1">
      <alignment/>
    </xf>
    <xf numFmtId="179" fontId="65" fillId="0" borderId="0" xfId="0" applyNumberFormat="1" applyFont="1" applyAlignment="1">
      <alignment/>
    </xf>
    <xf numFmtId="183" fontId="64" fillId="78" borderId="98" xfId="0" applyNumberFormat="1" applyFont="1" applyFill="1" applyBorder="1" applyAlignment="1" applyProtection="1">
      <alignment horizontal="center"/>
      <protection locked="0"/>
    </xf>
    <xf numFmtId="0" fontId="64" fillId="0" borderId="99" xfId="0" applyFont="1" applyBorder="1" applyAlignment="1">
      <alignment horizontal="center"/>
    </xf>
    <xf numFmtId="183" fontId="64" fillId="78" borderId="100" xfId="0" applyNumberFormat="1" applyFont="1" applyFill="1" applyBorder="1" applyAlignment="1" applyProtection="1">
      <alignment horizontal="center"/>
      <protection locked="0"/>
    </xf>
    <xf numFmtId="183" fontId="64" fillId="78" borderId="101" xfId="0" applyNumberFormat="1" applyFont="1" applyFill="1" applyBorder="1" applyAlignment="1" applyProtection="1">
      <alignment horizontal="center"/>
      <protection locked="0"/>
    </xf>
    <xf numFmtId="0" fontId="64" fillId="0" borderId="102" xfId="0" applyFont="1" applyBorder="1" applyAlignment="1">
      <alignment horizontal="center"/>
    </xf>
    <xf numFmtId="179" fontId="121" fillId="0" borderId="0" xfId="0" applyNumberFormat="1" applyFont="1" applyAlignment="1">
      <alignment/>
    </xf>
    <xf numFmtId="0" fontId="64" fillId="0" borderId="0" xfId="0" applyFont="1" applyAlignment="1">
      <alignment horizontal="center" vertical="center" wrapText="1"/>
    </xf>
    <xf numFmtId="3" fontId="64" fillId="0" borderId="0" xfId="0" applyNumberFormat="1" applyFont="1" applyAlignment="1">
      <alignment horizontal="center" vertical="center"/>
    </xf>
    <xf numFmtId="0" fontId="64" fillId="0" borderId="0" xfId="0" applyFont="1" applyAlignment="1">
      <alignment horizontal="center" vertical="center"/>
    </xf>
    <xf numFmtId="0" fontId="64" fillId="0" borderId="0" xfId="0" applyFont="1" applyAlignment="1">
      <alignment vertical="center"/>
    </xf>
    <xf numFmtId="0" fontId="62" fillId="0" borderId="0" xfId="0" applyFont="1" applyAlignment="1">
      <alignment horizontal="center" vertical="center" wrapText="1"/>
    </xf>
    <xf numFmtId="179" fontId="62" fillId="0" borderId="0" xfId="0" applyNumberFormat="1" applyFont="1" applyAlignment="1">
      <alignment horizontal="center" vertical="center" wrapText="1"/>
    </xf>
    <xf numFmtId="0" fontId="64" fillId="0" borderId="103" xfId="0" applyFont="1" applyBorder="1" applyAlignment="1">
      <alignment horizontal="center" vertical="center" wrapText="1"/>
    </xf>
    <xf numFmtId="0" fontId="64" fillId="0" borderId="104" xfId="0" applyFont="1" applyBorder="1" applyAlignment="1">
      <alignment horizontal="center" vertical="center" wrapText="1"/>
    </xf>
    <xf numFmtId="182" fontId="64" fillId="0" borderId="0" xfId="0" applyNumberFormat="1" applyFont="1" applyAlignment="1">
      <alignment horizontal="center"/>
    </xf>
    <xf numFmtId="182" fontId="64" fillId="0" borderId="27" xfId="0" applyNumberFormat="1" applyFont="1" applyBorder="1" applyAlignment="1">
      <alignment horizontal="center"/>
    </xf>
    <xf numFmtId="0" fontId="64" fillId="0" borderId="27" xfId="0" applyFont="1" applyBorder="1" applyAlignment="1">
      <alignment horizontal="center"/>
    </xf>
    <xf numFmtId="0" fontId="64" fillId="0" borderId="27" xfId="0" applyFont="1" applyBorder="1" applyAlignment="1">
      <alignment horizontal="right"/>
    </xf>
    <xf numFmtId="0" fontId="64" fillId="0" borderId="27" xfId="0" applyFont="1" applyBorder="1" applyAlignment="1">
      <alignment horizontal="left"/>
    </xf>
    <xf numFmtId="182" fontId="64" fillId="0" borderId="0" xfId="0" applyNumberFormat="1" applyFont="1" applyAlignment="1">
      <alignment horizontal="left"/>
    </xf>
    <xf numFmtId="0" fontId="64" fillId="0" borderId="0" xfId="0" applyFont="1" applyAlignment="1">
      <alignment horizontal="left"/>
    </xf>
    <xf numFmtId="182" fontId="64" fillId="0" borderId="0" xfId="0" applyNumberFormat="1" applyFont="1" applyAlignment="1" applyProtection="1">
      <alignment horizontal="center"/>
      <protection locked="0"/>
    </xf>
    <xf numFmtId="0" fontId="64" fillId="0" borderId="0" xfId="0" applyFont="1" applyAlignment="1">
      <alignment horizontal="center"/>
    </xf>
    <xf numFmtId="0" fontId="66" fillId="0" borderId="0" xfId="0" applyFont="1" applyAlignment="1">
      <alignment horizontal="right"/>
    </xf>
    <xf numFmtId="182" fontId="64" fillId="0" borderId="105" xfId="0" applyNumberFormat="1" applyFont="1" applyBorder="1" applyAlignment="1">
      <alignment horizontal="center"/>
    </xf>
    <xf numFmtId="0" fontId="64" fillId="0" borderId="106" xfId="0" applyFont="1" applyBorder="1" applyAlignment="1">
      <alignment horizontal="center"/>
    </xf>
    <xf numFmtId="0" fontId="64" fillId="0" borderId="0" xfId="0" applyFont="1" applyAlignment="1">
      <alignment horizontal="right"/>
    </xf>
    <xf numFmtId="179" fontId="68" fillId="0" borderId="0" xfId="0" applyNumberFormat="1" applyFont="1" applyAlignment="1">
      <alignment horizontal="center"/>
    </xf>
    <xf numFmtId="0" fontId="68" fillId="0" borderId="0" xfId="0" applyFont="1" applyAlignment="1">
      <alignment horizontal="center"/>
    </xf>
    <xf numFmtId="3" fontId="68" fillId="0" borderId="0" xfId="0" applyNumberFormat="1" applyFont="1" applyAlignment="1">
      <alignment horizontal="center"/>
    </xf>
    <xf numFmtId="0" fontId="17" fillId="77" borderId="29" xfId="0" applyFont="1" applyFill="1" applyBorder="1" applyAlignment="1" applyProtection="1">
      <alignment vertical="top"/>
      <protection/>
    </xf>
    <xf numFmtId="203" fontId="49" fillId="79" borderId="0" xfId="0" applyNumberFormat="1" applyFont="1" applyFill="1" applyBorder="1" applyAlignment="1" applyProtection="1">
      <alignment horizontal="right" vertical="top"/>
      <protection locked="0"/>
    </xf>
    <xf numFmtId="2" fontId="14" fillId="0" borderId="0" xfId="0" applyNumberFormat="1" applyFont="1" applyFill="1" applyBorder="1" applyAlignment="1">
      <alignment horizontal="center"/>
    </xf>
    <xf numFmtId="2" fontId="14" fillId="90" borderId="0" xfId="0" applyNumberFormat="1" applyFont="1" applyFill="1" applyBorder="1" applyAlignment="1">
      <alignment horizontal="center"/>
    </xf>
    <xf numFmtId="2" fontId="5" fillId="84" borderId="0" xfId="0" applyNumberFormat="1" applyFont="1" applyFill="1" applyBorder="1" applyAlignment="1" applyProtection="1">
      <alignment horizontal="center" vertical="center"/>
      <protection locked="0"/>
    </xf>
    <xf numFmtId="0" fontId="122" fillId="91" borderId="0" xfId="0" applyFont="1" applyFill="1" applyAlignment="1" applyProtection="1">
      <alignment horizontal="center" vertical="top"/>
      <protection/>
    </xf>
    <xf numFmtId="0" fontId="38" fillId="80" borderId="46" xfId="520" applyFont="1" applyFill="1" applyBorder="1" applyAlignment="1" applyProtection="1">
      <alignment horizontal="center" vertical="center"/>
      <protection/>
    </xf>
    <xf numFmtId="0" fontId="123" fillId="0" borderId="30" xfId="0" applyFont="1" applyFill="1" applyBorder="1" applyAlignment="1" applyProtection="1">
      <alignment vertical="top"/>
      <protection/>
    </xf>
    <xf numFmtId="0" fontId="70" fillId="77" borderId="71" xfId="525" applyFont="1" applyFill="1" applyBorder="1" applyAlignment="1" applyProtection="1">
      <alignment horizontal="center" vertical="top" wrapText="1"/>
      <protection/>
    </xf>
    <xf numFmtId="0" fontId="70" fillId="77" borderId="72" xfId="525" applyFont="1" applyFill="1" applyBorder="1" applyAlignment="1" applyProtection="1">
      <alignment horizontal="center" vertical="top" wrapText="1"/>
      <protection/>
    </xf>
    <xf numFmtId="0" fontId="70" fillId="77" borderId="73" xfId="525" applyFont="1" applyFill="1" applyBorder="1" applyAlignment="1" applyProtection="1">
      <alignment horizontal="center" vertical="top" wrapText="1"/>
      <protection/>
    </xf>
    <xf numFmtId="0" fontId="70" fillId="77" borderId="30" xfId="525" applyFont="1" applyFill="1" applyBorder="1" applyAlignment="1" applyProtection="1">
      <alignment horizontal="center" vertical="top" wrapText="1"/>
      <protection/>
    </xf>
    <xf numFmtId="0" fontId="70" fillId="77" borderId="0" xfId="525" applyFont="1" applyFill="1" applyBorder="1" applyAlignment="1" applyProtection="1">
      <alignment horizontal="center" vertical="top" wrapText="1"/>
      <protection/>
    </xf>
    <xf numFmtId="0" fontId="70" fillId="77" borderId="29" xfId="525" applyFont="1" applyFill="1" applyBorder="1" applyAlignment="1" applyProtection="1">
      <alignment horizontal="center" vertical="top" wrapText="1"/>
      <protection/>
    </xf>
    <xf numFmtId="0" fontId="70" fillId="77" borderId="74" xfId="525" applyFont="1" applyFill="1" applyBorder="1" applyAlignment="1" applyProtection="1">
      <alignment horizontal="center" vertical="top" wrapText="1"/>
      <protection/>
    </xf>
    <xf numFmtId="0" fontId="70" fillId="77" borderId="75" xfId="525" applyFont="1" applyFill="1" applyBorder="1" applyAlignment="1" applyProtection="1">
      <alignment horizontal="center" vertical="top" wrapText="1"/>
      <protection/>
    </xf>
    <xf numFmtId="0" fontId="70" fillId="77" borderId="76" xfId="525" applyFont="1" applyFill="1" applyBorder="1" applyAlignment="1" applyProtection="1">
      <alignment horizontal="center" vertical="top" wrapText="1"/>
      <protection/>
    </xf>
    <xf numFmtId="2" fontId="61" fillId="92" borderId="71" xfId="525" applyNumberFormat="1" applyFont="1" applyFill="1" applyBorder="1" applyAlignment="1" applyProtection="1">
      <alignment horizontal="center" vertical="center" wrapText="1"/>
      <protection/>
    </xf>
    <xf numFmtId="2" fontId="61" fillId="92" borderId="72" xfId="525" applyNumberFormat="1" applyFont="1" applyFill="1" applyBorder="1" applyAlignment="1" applyProtection="1">
      <alignment horizontal="center" vertical="center" wrapText="1"/>
      <protection/>
    </xf>
    <xf numFmtId="2" fontId="61" fillId="92" borderId="73" xfId="525" applyNumberFormat="1" applyFont="1" applyFill="1" applyBorder="1" applyAlignment="1" applyProtection="1">
      <alignment horizontal="center" vertical="center" wrapText="1"/>
      <protection/>
    </xf>
    <xf numFmtId="2" fontId="61" fillId="92" borderId="74" xfId="525" applyNumberFormat="1" applyFont="1" applyFill="1" applyBorder="1" applyAlignment="1" applyProtection="1">
      <alignment horizontal="center" vertical="center" wrapText="1"/>
      <protection/>
    </xf>
    <xf numFmtId="2" fontId="61" fillId="92" borderId="75" xfId="525" applyNumberFormat="1" applyFont="1" applyFill="1" applyBorder="1" applyAlignment="1" applyProtection="1">
      <alignment horizontal="center" vertical="center" wrapText="1"/>
      <protection/>
    </xf>
    <xf numFmtId="2" fontId="61" fillId="92" borderId="76" xfId="525" applyNumberFormat="1" applyFont="1" applyFill="1" applyBorder="1" applyAlignment="1" applyProtection="1">
      <alignment horizontal="center" vertical="center" wrapText="1"/>
      <protection/>
    </xf>
    <xf numFmtId="0" fontId="70" fillId="0" borderId="107" xfId="525" applyFont="1" applyBorder="1" applyAlignment="1">
      <alignment horizontal="center" vertical="center" wrapText="1"/>
      <protection/>
    </xf>
    <xf numFmtId="0" fontId="70" fillId="0" borderId="108" xfId="525" applyFont="1" applyBorder="1" applyAlignment="1">
      <alignment horizontal="center" vertical="center" wrapText="1"/>
      <protection/>
    </xf>
    <xf numFmtId="49" fontId="70" fillId="0" borderId="71" xfId="525" applyNumberFormat="1" applyFont="1" applyBorder="1" applyAlignment="1">
      <alignment horizontal="center" vertical="center" wrapText="1"/>
      <protection/>
    </xf>
    <xf numFmtId="49" fontId="70" fillId="0" borderId="73" xfId="525" applyNumberFormat="1" applyFont="1" applyBorder="1" applyAlignment="1">
      <alignment horizontal="center" vertical="center" wrapText="1"/>
      <protection/>
    </xf>
    <xf numFmtId="49" fontId="70" fillId="0" borderId="74" xfId="525" applyNumberFormat="1" applyFont="1" applyBorder="1" applyAlignment="1">
      <alignment horizontal="center" vertical="center" wrapText="1"/>
      <protection/>
    </xf>
    <xf numFmtId="49" fontId="70" fillId="0" borderId="76" xfId="525" applyNumberFormat="1" applyFont="1" applyBorder="1" applyAlignment="1">
      <alignment horizontal="center" vertical="center" wrapText="1"/>
      <protection/>
    </xf>
    <xf numFmtId="0" fontId="16" fillId="0" borderId="0" xfId="525" applyFont="1" applyFill="1" applyBorder="1" applyAlignment="1">
      <alignment horizontal="center" vertical="center" wrapText="1"/>
      <protection/>
    </xf>
    <xf numFmtId="0" fontId="61" fillId="93" borderId="71" xfId="525" applyFont="1" applyFill="1" applyBorder="1" applyAlignment="1" applyProtection="1">
      <alignment horizontal="center" vertical="center" wrapText="1"/>
      <protection/>
    </xf>
    <xf numFmtId="0" fontId="61" fillId="93" borderId="72" xfId="525" applyFont="1" applyFill="1" applyBorder="1" applyAlignment="1" applyProtection="1">
      <alignment horizontal="center" vertical="center" wrapText="1"/>
      <protection/>
    </xf>
    <xf numFmtId="0" fontId="61" fillId="93" borderId="73" xfId="525" applyFont="1" applyFill="1" applyBorder="1" applyAlignment="1" applyProtection="1">
      <alignment horizontal="center" vertical="center" wrapText="1"/>
      <protection/>
    </xf>
    <xf numFmtId="0" fontId="61" fillId="93" borderId="30" xfId="525" applyFont="1" applyFill="1" applyBorder="1" applyAlignment="1" applyProtection="1">
      <alignment horizontal="center" vertical="center" wrapText="1"/>
      <protection/>
    </xf>
    <xf numFmtId="0" fontId="61" fillId="93" borderId="0" xfId="525" applyFont="1" applyFill="1" applyBorder="1" applyAlignment="1" applyProtection="1">
      <alignment horizontal="center" vertical="center" wrapText="1"/>
      <protection/>
    </xf>
    <xf numFmtId="0" fontId="61" fillId="93" borderId="29" xfId="525" applyFont="1" applyFill="1" applyBorder="1" applyAlignment="1" applyProtection="1">
      <alignment horizontal="center" vertical="center" wrapText="1"/>
      <protection/>
    </xf>
    <xf numFmtId="0" fontId="7" fillId="77" borderId="0" xfId="525" applyFont="1" applyFill="1" applyBorder="1" applyAlignment="1" applyProtection="1">
      <alignment horizontal="right" vertical="top"/>
      <protection/>
    </xf>
    <xf numFmtId="0" fontId="124" fillId="0" borderId="71" xfId="0" applyFont="1" applyBorder="1" applyAlignment="1">
      <alignment horizontal="center" vertical="center"/>
    </xf>
    <xf numFmtId="0" fontId="124" fillId="0" borderId="73" xfId="0" applyFont="1" applyBorder="1" applyAlignment="1">
      <alignment horizontal="center" vertical="center"/>
    </xf>
    <xf numFmtId="0" fontId="124" fillId="0" borderId="74" xfId="0" applyFont="1" applyBorder="1" applyAlignment="1">
      <alignment horizontal="center" vertical="center"/>
    </xf>
    <xf numFmtId="0" fontId="124" fillId="0" borderId="76" xfId="0" applyFont="1" applyBorder="1" applyAlignment="1">
      <alignment horizontal="center" vertical="center"/>
    </xf>
    <xf numFmtId="0" fontId="9" fillId="0" borderId="0" xfId="525" applyFont="1" applyFill="1" applyAlignment="1" applyProtection="1">
      <alignment horizontal="left" vertical="top" wrapText="1"/>
      <protection/>
    </xf>
    <xf numFmtId="0" fontId="118" fillId="94" borderId="0" xfId="525" applyFont="1" applyFill="1" applyBorder="1" applyAlignment="1" applyProtection="1">
      <alignment horizontal="center" vertical="center"/>
      <protection/>
    </xf>
    <xf numFmtId="0" fontId="5" fillId="94" borderId="0" xfId="525" applyFont="1" applyFill="1" applyBorder="1" applyAlignment="1" applyProtection="1">
      <alignment horizontal="center" vertical="center"/>
      <protection/>
    </xf>
    <xf numFmtId="0" fontId="11" fillId="77" borderId="0" xfId="237" applyFont="1" applyFill="1" applyBorder="1" applyAlignment="1" applyProtection="1">
      <alignment horizontal="right" vertical="top"/>
      <protection/>
    </xf>
    <xf numFmtId="0" fontId="13" fillId="0" borderId="0" xfId="525" applyFont="1" applyFill="1" applyBorder="1" applyAlignment="1">
      <alignment horizontal="center" vertical="center" textRotation="90" wrapText="1"/>
      <protection/>
    </xf>
    <xf numFmtId="0" fontId="9" fillId="0" borderId="0" xfId="525" applyFont="1" applyFill="1" applyAlignment="1" applyProtection="1">
      <alignment horizontal="center" vertical="top" wrapText="1"/>
      <protection/>
    </xf>
    <xf numFmtId="0" fontId="125" fillId="95" borderId="0" xfId="0" applyFont="1" applyFill="1" applyAlignment="1" applyProtection="1">
      <alignment horizontal="center" vertical="center"/>
      <protection/>
    </xf>
    <xf numFmtId="0" fontId="5" fillId="95" borderId="0" xfId="0" applyFont="1" applyFill="1" applyAlignment="1" applyProtection="1">
      <alignment horizontal="center" vertical="center"/>
      <protection/>
    </xf>
    <xf numFmtId="0" fontId="18" fillId="0" borderId="0" xfId="0" applyFont="1" applyFill="1" applyBorder="1" applyAlignment="1" applyProtection="1">
      <alignment horizontal="left" vertical="top"/>
      <protection locked="0"/>
    </xf>
    <xf numFmtId="0" fontId="18" fillId="0" borderId="29" xfId="0" applyFont="1" applyFill="1" applyBorder="1" applyAlignment="1" applyProtection="1">
      <alignment horizontal="left" vertical="top"/>
      <protection locked="0"/>
    </xf>
    <xf numFmtId="0" fontId="5" fillId="0" borderId="0" xfId="0" applyFont="1" applyAlignment="1" applyProtection="1">
      <alignment horizontal="right" vertical="top"/>
      <protection/>
    </xf>
    <xf numFmtId="0" fontId="5" fillId="78" borderId="23" xfId="0" applyFont="1" applyFill="1" applyBorder="1" applyAlignment="1" applyProtection="1">
      <alignment horizontal="left" vertical="top"/>
      <protection locked="0"/>
    </xf>
    <xf numFmtId="0" fontId="5" fillId="78" borderId="29" xfId="0" applyFont="1" applyFill="1" applyBorder="1" applyAlignment="1" applyProtection="1">
      <alignment horizontal="left" vertical="top"/>
      <protection locked="0"/>
    </xf>
    <xf numFmtId="0" fontId="5" fillId="78" borderId="0" xfId="0" applyFont="1" applyFill="1" applyBorder="1" applyAlignment="1" applyProtection="1">
      <alignment horizontal="center" vertical="top"/>
      <protection locked="0"/>
    </xf>
    <xf numFmtId="0" fontId="5" fillId="78" borderId="29" xfId="0" applyFont="1" applyFill="1" applyBorder="1" applyAlignment="1" applyProtection="1">
      <alignment horizontal="center" vertical="top"/>
      <protection locked="0"/>
    </xf>
    <xf numFmtId="0" fontId="5" fillId="78" borderId="0" xfId="0" applyFont="1" applyFill="1" applyBorder="1" applyAlignment="1" applyProtection="1">
      <alignment horizontal="left" vertical="top"/>
      <protection locked="0"/>
    </xf>
    <xf numFmtId="0" fontId="5" fillId="78" borderId="23" xfId="0" applyFont="1" applyFill="1" applyBorder="1" applyAlignment="1" applyProtection="1">
      <alignment horizontal="right" vertical="top"/>
      <protection locked="0"/>
    </xf>
    <xf numFmtId="0" fontId="5" fillId="78" borderId="29" xfId="0" applyFont="1" applyFill="1" applyBorder="1" applyAlignment="1" applyProtection="1">
      <alignment horizontal="right" vertical="top"/>
      <protection locked="0"/>
    </xf>
    <xf numFmtId="179" fontId="5" fillId="0" borderId="0" xfId="0" applyNumberFormat="1" applyFont="1" applyFill="1" applyBorder="1" applyAlignment="1" applyProtection="1">
      <alignment horizontal="center" vertical="top"/>
      <protection/>
    </xf>
    <xf numFmtId="179" fontId="5" fillId="0" borderId="29" xfId="0" applyNumberFormat="1" applyFont="1" applyFill="1" applyBorder="1" applyAlignment="1" applyProtection="1">
      <alignment horizontal="center" vertical="top"/>
      <protection/>
    </xf>
    <xf numFmtId="0" fontId="39" fillId="77" borderId="0" xfId="0" applyFont="1" applyFill="1" applyBorder="1" applyAlignment="1" applyProtection="1">
      <alignment horizontal="center" vertical="top" wrapText="1"/>
      <protection/>
    </xf>
    <xf numFmtId="0" fontId="18" fillId="78" borderId="23" xfId="0" applyFont="1" applyFill="1" applyBorder="1" applyAlignment="1" applyProtection="1">
      <alignment horizontal="left" vertical="top"/>
      <protection locked="0"/>
    </xf>
    <xf numFmtId="0" fontId="18" fillId="78" borderId="29" xfId="0" applyFont="1" applyFill="1" applyBorder="1" applyAlignment="1" applyProtection="1">
      <alignment horizontal="left" vertical="top"/>
      <protection locked="0"/>
    </xf>
    <xf numFmtId="0" fontId="5" fillId="78" borderId="23" xfId="0" applyFont="1" applyFill="1" applyBorder="1" applyAlignment="1" applyProtection="1">
      <alignment horizontal="center" vertical="top" wrapText="1"/>
      <protection locked="0"/>
    </xf>
    <xf numFmtId="0" fontId="5" fillId="78" borderId="29" xfId="0" applyFont="1" applyFill="1" applyBorder="1" applyAlignment="1" applyProtection="1">
      <alignment horizontal="center" vertical="top" wrapText="1"/>
      <protection locked="0"/>
    </xf>
    <xf numFmtId="0" fontId="5" fillId="77" borderId="30" xfId="0" applyFont="1" applyFill="1" applyBorder="1" applyAlignment="1" applyProtection="1">
      <alignment horizontal="left" vertical="top" wrapText="1"/>
      <protection/>
    </xf>
    <xf numFmtId="0" fontId="5" fillId="77" borderId="0" xfId="0" applyFont="1" applyFill="1" applyBorder="1" applyAlignment="1" applyProtection="1">
      <alignment horizontal="left" vertical="top" wrapText="1"/>
      <protection/>
    </xf>
    <xf numFmtId="0" fontId="5" fillId="0" borderId="30" xfId="0" applyFont="1" applyBorder="1" applyAlignment="1" applyProtection="1">
      <alignment horizontal="right" vertical="top"/>
      <protection/>
    </xf>
    <xf numFmtId="0" fontId="5" fillId="0" borderId="0" xfId="0" applyFont="1" applyBorder="1" applyAlignment="1" applyProtection="1">
      <alignment horizontal="right" vertical="top"/>
      <protection/>
    </xf>
    <xf numFmtId="0" fontId="5" fillId="77" borderId="22" xfId="0" applyFont="1" applyFill="1" applyBorder="1" applyAlignment="1" applyProtection="1">
      <alignment horizontal="right"/>
      <protection/>
    </xf>
    <xf numFmtId="14" fontId="5" fillId="0" borderId="0" xfId="0" applyNumberFormat="1" applyFont="1" applyFill="1" applyBorder="1" applyAlignment="1" applyProtection="1">
      <alignment horizontal="right" vertical="top"/>
      <protection locked="0"/>
    </xf>
    <xf numFmtId="0" fontId="5" fillId="77" borderId="0" xfId="0" applyFont="1" applyFill="1" applyBorder="1" applyAlignment="1" applyProtection="1">
      <alignment horizontal="left" vertical="top"/>
      <protection/>
    </xf>
    <xf numFmtId="0" fontId="5" fillId="77" borderId="0" xfId="0" applyFont="1" applyFill="1" applyBorder="1" applyAlignment="1" applyProtection="1">
      <alignment horizontal="center" vertical="top" wrapText="1"/>
      <protection/>
    </xf>
    <xf numFmtId="0" fontId="7" fillId="77" borderId="0" xfId="0" applyFont="1" applyFill="1" applyBorder="1" applyAlignment="1" applyProtection="1">
      <alignment horizontal="right" vertical="top"/>
      <protection/>
    </xf>
    <xf numFmtId="0" fontId="5" fillId="14" borderId="0" xfId="0" applyFont="1" applyFill="1" applyBorder="1" applyAlignment="1" applyProtection="1">
      <alignment horizontal="center" vertical="top"/>
      <protection/>
    </xf>
    <xf numFmtId="0" fontId="5" fillId="14" borderId="29" xfId="0" applyFont="1" applyFill="1" applyBorder="1" applyAlignment="1" applyProtection="1">
      <alignment horizontal="center" vertical="top"/>
      <protection/>
    </xf>
    <xf numFmtId="0" fontId="40" fillId="77" borderId="109" xfId="0" applyFont="1" applyFill="1" applyBorder="1" applyAlignment="1" applyProtection="1">
      <alignment horizontal="center" vertical="top"/>
      <protection/>
    </xf>
    <xf numFmtId="0" fontId="5" fillId="77" borderId="24" xfId="0" applyFont="1" applyFill="1" applyBorder="1" applyAlignment="1" applyProtection="1">
      <alignment horizontal="center" vertical="top"/>
      <protection/>
    </xf>
    <xf numFmtId="43" fontId="15" fillId="66" borderId="35" xfId="315" applyFont="1" applyFill="1" applyBorder="1" applyAlignment="1" applyProtection="1">
      <alignment horizontal="center" vertical="center"/>
      <protection locked="0"/>
    </xf>
    <xf numFmtId="43" fontId="15" fillId="66" borderId="67" xfId="315" applyFont="1" applyFill="1" applyBorder="1" applyAlignment="1" applyProtection="1">
      <alignment horizontal="center" vertical="center"/>
      <protection locked="0"/>
    </xf>
    <xf numFmtId="194" fontId="15" fillId="66" borderId="35" xfId="239" applyNumberFormat="1" applyFont="1" applyFill="1" applyBorder="1" applyAlignment="1" applyProtection="1">
      <alignment horizontal="center" vertical="center"/>
      <protection locked="0"/>
    </xf>
    <xf numFmtId="194" fontId="15" fillId="66" borderId="67" xfId="239" applyNumberFormat="1" applyFont="1" applyFill="1" applyBorder="1" applyAlignment="1" applyProtection="1">
      <alignment horizontal="center" vertical="center"/>
      <protection locked="0"/>
    </xf>
    <xf numFmtId="43" fontId="15" fillId="66" borderId="32" xfId="315" applyFont="1" applyFill="1" applyBorder="1" applyAlignment="1" applyProtection="1">
      <alignment horizontal="center" vertical="center"/>
      <protection locked="0"/>
    </xf>
    <xf numFmtId="43" fontId="15" fillId="66" borderId="82" xfId="315" applyFont="1" applyFill="1" applyBorder="1" applyAlignment="1" applyProtection="1">
      <alignment horizontal="center" vertical="center"/>
      <protection locked="0"/>
    </xf>
    <xf numFmtId="43" fontId="15" fillId="66" borderId="38" xfId="315" applyFont="1" applyFill="1" applyBorder="1" applyAlignment="1" applyProtection="1">
      <alignment horizontal="center" vertical="center"/>
      <protection locked="0"/>
    </xf>
    <xf numFmtId="43" fontId="15" fillId="66" borderId="84" xfId="315" applyFont="1" applyFill="1" applyBorder="1" applyAlignment="1" applyProtection="1">
      <alignment horizontal="center" vertical="center"/>
      <protection locked="0"/>
    </xf>
    <xf numFmtId="194" fontId="15" fillId="66" borderId="38" xfId="239" applyNumberFormat="1" applyFont="1" applyFill="1" applyBorder="1" applyAlignment="1" applyProtection="1">
      <alignment horizontal="center" vertical="center"/>
      <protection locked="0"/>
    </xf>
    <xf numFmtId="194" fontId="15" fillId="66" borderId="84" xfId="239" applyNumberFormat="1" applyFont="1" applyFill="1" applyBorder="1" applyAlignment="1" applyProtection="1">
      <alignment horizontal="center" vertical="center"/>
      <protection locked="0"/>
    </xf>
    <xf numFmtId="0" fontId="118" fillId="85" borderId="0" xfId="0" applyFont="1" applyFill="1" applyAlignment="1">
      <alignment horizontal="center" vertical="center"/>
    </xf>
    <xf numFmtId="0" fontId="51" fillId="85" borderId="0" xfId="0" applyFont="1" applyFill="1" applyAlignment="1">
      <alignment horizontal="center" vertical="center"/>
    </xf>
    <xf numFmtId="0" fontId="38" fillId="80" borderId="110" xfId="520" applyFont="1" applyFill="1" applyBorder="1" applyAlignment="1" applyProtection="1">
      <alignment horizontal="center" vertical="center" wrapText="1"/>
      <protection/>
    </xf>
    <xf numFmtId="0" fontId="38" fillId="80" borderId="41" xfId="520" applyFont="1" applyFill="1" applyBorder="1" applyAlignment="1" applyProtection="1">
      <alignment horizontal="center" vertical="center" wrapText="1"/>
      <protection/>
    </xf>
    <xf numFmtId="0" fontId="14" fillId="80" borderId="110" xfId="520" applyFont="1" applyFill="1" applyBorder="1" applyAlignment="1" applyProtection="1">
      <alignment horizontal="center" vertical="center" wrapText="1"/>
      <protection/>
    </xf>
    <xf numFmtId="0" fontId="14" fillId="80" borderId="41" xfId="520" applyFont="1" applyFill="1" applyBorder="1" applyAlignment="1" applyProtection="1">
      <alignment horizontal="center" vertical="center" wrapText="1"/>
      <protection/>
    </xf>
    <xf numFmtId="194" fontId="15" fillId="66" borderId="32" xfId="239" applyNumberFormat="1" applyFont="1" applyFill="1" applyBorder="1" applyAlignment="1" applyProtection="1">
      <alignment horizontal="center" vertical="center"/>
      <protection locked="0"/>
    </xf>
    <xf numFmtId="194" fontId="15" fillId="66" borderId="82" xfId="239" applyNumberFormat="1" applyFont="1" applyFill="1" applyBorder="1" applyAlignment="1" applyProtection="1">
      <alignment horizontal="center" vertical="center"/>
      <protection locked="0"/>
    </xf>
    <xf numFmtId="0" fontId="119" fillId="87" borderId="110" xfId="520" applyFont="1" applyFill="1" applyBorder="1" applyAlignment="1" applyProtection="1">
      <alignment horizontal="center" vertical="center" wrapText="1"/>
      <protection/>
    </xf>
    <xf numFmtId="0" fontId="119" fillId="87" borderId="111" xfId="520" applyFont="1" applyFill="1" applyBorder="1" applyAlignment="1" applyProtection="1">
      <alignment horizontal="center" vertical="center" wrapText="1"/>
      <protection/>
    </xf>
    <xf numFmtId="0" fontId="119" fillId="87" borderId="41" xfId="520" applyFont="1" applyFill="1" applyBorder="1" applyAlignment="1" applyProtection="1">
      <alignment horizontal="center" vertical="center" wrapText="1"/>
      <protection/>
    </xf>
    <xf numFmtId="0" fontId="119" fillId="85" borderId="111" xfId="520" applyFont="1" applyFill="1" applyBorder="1" applyAlignment="1" applyProtection="1">
      <alignment horizontal="center" vertical="center" wrapText="1"/>
      <protection/>
    </xf>
    <xf numFmtId="0" fontId="119" fillId="85" borderId="41" xfId="520" applyFont="1" applyFill="1" applyBorder="1" applyAlignment="1" applyProtection="1">
      <alignment horizontal="center" vertical="center" wrapText="1"/>
      <protection/>
    </xf>
    <xf numFmtId="0" fontId="38" fillId="80" borderId="111" xfId="520" applyFont="1" applyFill="1" applyBorder="1" applyAlignment="1" applyProtection="1">
      <alignment horizontal="center" vertical="center" wrapText="1"/>
      <protection/>
    </xf>
    <xf numFmtId="0" fontId="64" fillId="78" borderId="112" xfId="0" applyFont="1" applyFill="1" applyBorder="1" applyAlignment="1" applyProtection="1">
      <alignment horizontal="center"/>
      <protection locked="0"/>
    </xf>
    <xf numFmtId="0" fontId="64" fillId="78" borderId="113" xfId="0" applyFont="1" applyFill="1" applyBorder="1" applyAlignment="1" applyProtection="1">
      <alignment horizontal="center"/>
      <protection locked="0"/>
    </xf>
    <xf numFmtId="0" fontId="64" fillId="78" borderId="114" xfId="0" applyFont="1" applyFill="1" applyBorder="1" applyAlignment="1" applyProtection="1">
      <alignment horizontal="center"/>
      <protection locked="0"/>
    </xf>
    <xf numFmtId="0" fontId="64" fillId="78" borderId="115" xfId="0" applyFont="1" applyFill="1" applyBorder="1" applyAlignment="1" applyProtection="1">
      <alignment horizontal="center"/>
      <protection locked="0"/>
    </xf>
    <xf numFmtId="0" fontId="64" fillId="0" borderId="116" xfId="0" applyFont="1" applyBorder="1" applyAlignment="1">
      <alignment horizontal="center" vertical="center" wrapText="1"/>
    </xf>
    <xf numFmtId="0" fontId="64" fillId="0" borderId="117" xfId="0" applyFont="1" applyBorder="1" applyAlignment="1">
      <alignment horizontal="center" vertical="center" wrapText="1"/>
    </xf>
    <xf numFmtId="184" fontId="64" fillId="78" borderId="102" xfId="0" applyNumberFormat="1" applyFont="1" applyFill="1" applyBorder="1" applyAlignment="1" applyProtection="1">
      <alignment horizontal="center"/>
      <protection locked="0"/>
    </xf>
    <xf numFmtId="184" fontId="64" fillId="78" borderId="118" xfId="0" applyNumberFormat="1" applyFont="1" applyFill="1" applyBorder="1" applyAlignment="1" applyProtection="1">
      <alignment horizontal="center"/>
      <protection locked="0"/>
    </xf>
    <xf numFmtId="184" fontId="64" fillId="78" borderId="112" xfId="0" applyNumberFormat="1" applyFont="1" applyFill="1" applyBorder="1" applyAlignment="1" applyProtection="1">
      <alignment horizontal="center"/>
      <protection locked="0"/>
    </xf>
    <xf numFmtId="184" fontId="64" fillId="78" borderId="119" xfId="0" applyNumberFormat="1" applyFont="1" applyFill="1" applyBorder="1" applyAlignment="1" applyProtection="1">
      <alignment horizontal="center"/>
      <protection locked="0"/>
    </xf>
    <xf numFmtId="0" fontId="67" fillId="0" borderId="116" xfId="0" applyFont="1" applyBorder="1" applyAlignment="1">
      <alignment horizontal="center" vertical="center"/>
    </xf>
    <xf numFmtId="0" fontId="67" fillId="0" borderId="120" xfId="0" applyFont="1" applyBorder="1" applyAlignment="1">
      <alignment horizontal="center" vertical="center"/>
    </xf>
    <xf numFmtId="0" fontId="67" fillId="0" borderId="121" xfId="0" applyFont="1" applyBorder="1" applyAlignment="1">
      <alignment horizontal="center" vertical="center"/>
    </xf>
    <xf numFmtId="182" fontId="64" fillId="0" borderId="105" xfId="0" applyNumberFormat="1" applyFont="1" applyBorder="1" applyAlignment="1">
      <alignment horizontal="center"/>
    </xf>
    <xf numFmtId="182" fontId="64" fillId="0" borderId="120" xfId="0" applyNumberFormat="1" applyFont="1" applyBorder="1" applyAlignment="1">
      <alignment horizontal="center"/>
    </xf>
    <xf numFmtId="182" fontId="64" fillId="0" borderId="122" xfId="0" applyNumberFormat="1" applyFont="1" applyBorder="1" applyAlignment="1">
      <alignment horizontal="center"/>
    </xf>
    <xf numFmtId="0" fontId="64" fillId="78" borderId="123" xfId="0" applyFont="1" applyFill="1" applyBorder="1" applyAlignment="1" applyProtection="1">
      <alignment horizontal="center"/>
      <protection locked="0"/>
    </xf>
    <xf numFmtId="0" fontId="64" fillId="78" borderId="124" xfId="0" applyFont="1" applyFill="1" applyBorder="1" applyAlignment="1" applyProtection="1">
      <alignment horizontal="center"/>
      <protection locked="0"/>
    </xf>
    <xf numFmtId="0" fontId="126" fillId="96" borderId="0" xfId="0" applyFont="1" applyFill="1" applyAlignment="1">
      <alignment horizontal="left" vertical="center"/>
    </xf>
    <xf numFmtId="0" fontId="69" fillId="96" borderId="0" xfId="0" applyFont="1" applyFill="1" applyAlignment="1">
      <alignment horizontal="left" vertical="center"/>
    </xf>
    <xf numFmtId="179" fontId="64" fillId="78" borderId="112" xfId="0" applyNumberFormat="1" applyFont="1" applyFill="1" applyBorder="1" applyAlignment="1" applyProtection="1">
      <alignment horizontal="center"/>
      <protection locked="0"/>
    </xf>
    <xf numFmtId="179" fontId="64" fillId="78" borderId="113" xfId="0" applyNumberFormat="1" applyFont="1" applyFill="1" applyBorder="1" applyAlignment="1" applyProtection="1">
      <alignment horizontal="center"/>
      <protection locked="0"/>
    </xf>
    <xf numFmtId="0" fontId="64" fillId="0" borderId="122" xfId="0" applyFont="1" applyBorder="1" applyAlignment="1">
      <alignment horizontal="center" vertical="center" wrapText="1"/>
    </xf>
    <xf numFmtId="0" fontId="64" fillId="78" borderId="119" xfId="0" applyFont="1" applyFill="1" applyBorder="1" applyAlignment="1" applyProtection="1">
      <alignment horizontal="center"/>
      <protection locked="0"/>
    </xf>
    <xf numFmtId="179" fontId="64" fillId="78" borderId="119" xfId="0" applyNumberFormat="1" applyFont="1" applyFill="1" applyBorder="1" applyAlignment="1" applyProtection="1">
      <alignment horizontal="center"/>
      <protection locked="0"/>
    </xf>
    <xf numFmtId="184" fontId="64" fillId="78" borderId="125" xfId="0" applyNumberFormat="1" applyFont="1" applyFill="1" applyBorder="1" applyAlignment="1" applyProtection="1">
      <alignment horizontal="center"/>
      <protection locked="0"/>
    </xf>
    <xf numFmtId="184" fontId="64" fillId="78" borderId="126" xfId="0" applyNumberFormat="1" applyFont="1" applyFill="1" applyBorder="1" applyAlignment="1" applyProtection="1">
      <alignment horizontal="center"/>
      <protection locked="0"/>
    </xf>
    <xf numFmtId="184" fontId="64" fillId="78" borderId="112" xfId="0" applyNumberFormat="1" applyFont="1" applyFill="1" applyBorder="1" applyAlignment="1" applyProtection="1">
      <alignment horizontal="center" vertical="center" wrapText="1"/>
      <protection locked="0"/>
    </xf>
    <xf numFmtId="184" fontId="64" fillId="78" borderId="119" xfId="0" applyNumberFormat="1" applyFont="1" applyFill="1" applyBorder="1" applyAlignment="1" applyProtection="1">
      <alignment horizontal="center" vertical="center" wrapText="1"/>
      <protection locked="0"/>
    </xf>
    <xf numFmtId="0" fontId="54" fillId="83" borderId="0" xfId="234" applyFont="1" applyFill="1" applyAlignment="1" applyProtection="1">
      <alignment horizontal="center" vertical="center" wrapText="1"/>
      <protection/>
    </xf>
    <xf numFmtId="0" fontId="118" fillId="87" borderId="127" xfId="0" applyFont="1" applyFill="1" applyBorder="1" applyAlignment="1" applyProtection="1">
      <alignment horizontal="center" vertical="center" wrapText="1"/>
      <protection/>
    </xf>
    <xf numFmtId="0" fontId="44" fillId="87" borderId="128" xfId="0" applyFont="1" applyFill="1" applyBorder="1" applyAlignment="1" applyProtection="1">
      <alignment horizontal="center" vertical="center" wrapText="1"/>
      <protection/>
    </xf>
    <xf numFmtId="0" fontId="44" fillId="87" borderId="47" xfId="0" applyFont="1" applyFill="1" applyBorder="1" applyAlignment="1" applyProtection="1">
      <alignment horizontal="center" vertical="center" wrapText="1"/>
      <protection/>
    </xf>
    <xf numFmtId="0" fontId="44" fillId="87" borderId="65" xfId="0" applyFont="1" applyFill="1" applyBorder="1" applyAlignment="1" applyProtection="1">
      <alignment horizontal="center" vertical="center" wrapText="1"/>
      <protection/>
    </xf>
    <xf numFmtId="0" fontId="44" fillId="87" borderId="129" xfId="0" applyFont="1" applyFill="1" applyBorder="1" applyAlignment="1" applyProtection="1">
      <alignment horizontal="center" vertical="center" wrapText="1"/>
      <protection/>
    </xf>
    <xf numFmtId="0" fontId="44" fillId="87" borderId="86" xfId="0" applyFont="1" applyFill="1" applyBorder="1" applyAlignment="1" applyProtection="1">
      <alignment horizontal="center" vertical="center" wrapText="1"/>
      <protection/>
    </xf>
    <xf numFmtId="0" fontId="43" fillId="65" borderId="78" xfId="0" applyFont="1" applyFill="1" applyBorder="1" applyAlignment="1" applyProtection="1">
      <alignment horizontal="right" vertical="center" wrapText="1"/>
      <protection locked="0"/>
    </xf>
    <xf numFmtId="0" fontId="43" fillId="65" borderId="79" xfId="0" applyFont="1" applyFill="1" applyBorder="1" applyAlignment="1" applyProtection="1">
      <alignment horizontal="right" vertical="center" wrapText="1"/>
      <protection locked="0"/>
    </xf>
    <xf numFmtId="0" fontId="43" fillId="65" borderId="63" xfId="0" applyFont="1" applyFill="1" applyBorder="1" applyAlignment="1" applyProtection="1">
      <alignment horizontal="right" vertical="center" wrapText="1"/>
      <protection locked="0"/>
    </xf>
    <xf numFmtId="0" fontId="43" fillId="65" borderId="77" xfId="0" applyFont="1" applyFill="1" applyBorder="1" applyAlignment="1" applyProtection="1">
      <alignment horizontal="right" vertical="center" wrapText="1"/>
      <protection locked="0"/>
    </xf>
    <xf numFmtId="0" fontId="46" fillId="82" borderId="35" xfId="0" applyFont="1" applyFill="1" applyBorder="1" applyAlignment="1" applyProtection="1">
      <alignment horizontal="left" vertical="center"/>
      <protection/>
    </xf>
    <xf numFmtId="0" fontId="46" fillId="82" borderId="67" xfId="0" applyFont="1" applyFill="1" applyBorder="1" applyAlignment="1" applyProtection="1">
      <alignment horizontal="left" vertical="center"/>
      <protection/>
    </xf>
    <xf numFmtId="0" fontId="46" fillId="82" borderId="32" xfId="0" applyFont="1" applyFill="1" applyBorder="1" applyAlignment="1" applyProtection="1">
      <alignment horizontal="left" vertical="center" wrapText="1"/>
      <protection/>
    </xf>
    <xf numFmtId="0" fontId="46" fillId="82" borderId="82" xfId="0" applyFont="1" applyFill="1" applyBorder="1" applyAlignment="1" applyProtection="1">
      <alignment horizontal="left" vertical="center" wrapText="1"/>
      <protection/>
    </xf>
    <xf numFmtId="0" fontId="43" fillId="65" borderId="47" xfId="0" applyFont="1" applyFill="1" applyBorder="1" applyAlignment="1" applyProtection="1">
      <alignment horizontal="right" vertical="center" wrapText="1"/>
      <protection locked="0"/>
    </xf>
    <xf numFmtId="0" fontId="43" fillId="65" borderId="65" xfId="0" applyFont="1" applyFill="1" applyBorder="1" applyAlignment="1" applyProtection="1">
      <alignment horizontal="right" vertical="center" wrapText="1"/>
      <protection locked="0"/>
    </xf>
    <xf numFmtId="0" fontId="40" fillId="0" borderId="110" xfId="0" applyFont="1" applyFill="1" applyBorder="1" applyAlignment="1" applyProtection="1">
      <alignment horizontal="right" vertical="center" wrapText="1"/>
      <protection/>
    </xf>
    <xf numFmtId="0" fontId="40" fillId="0" borderId="41" xfId="0" applyFont="1" applyFill="1" applyBorder="1" applyAlignment="1" applyProtection="1">
      <alignment horizontal="right" vertical="center" wrapText="1"/>
      <protection/>
    </xf>
    <xf numFmtId="0" fontId="43" fillId="65" borderId="90" xfId="0" applyFont="1" applyFill="1" applyBorder="1" applyAlignment="1" applyProtection="1">
      <alignment horizontal="right" vertical="center" wrapText="1"/>
      <protection locked="0"/>
    </xf>
    <xf numFmtId="0" fontId="43" fillId="65" borderId="91" xfId="0" applyFont="1" applyFill="1" applyBorder="1" applyAlignment="1" applyProtection="1">
      <alignment horizontal="right" vertical="center" wrapText="1"/>
      <protection locked="0"/>
    </xf>
    <xf numFmtId="0" fontId="43" fillId="65" borderId="96" xfId="0" applyFont="1" applyFill="1" applyBorder="1" applyAlignment="1" applyProtection="1">
      <alignment horizontal="right" vertical="center" wrapText="1"/>
      <protection locked="0"/>
    </xf>
    <xf numFmtId="0" fontId="43" fillId="65" borderId="130" xfId="0" applyFont="1" applyFill="1" applyBorder="1" applyAlignment="1" applyProtection="1">
      <alignment horizontal="right" vertical="center" wrapText="1"/>
      <protection locked="0"/>
    </xf>
    <xf numFmtId="0" fontId="46" fillId="82" borderId="35" xfId="0" applyFont="1" applyFill="1" applyBorder="1" applyAlignment="1" applyProtection="1">
      <alignment horizontal="left" vertical="center" wrapText="1"/>
      <protection/>
    </xf>
    <xf numFmtId="0" fontId="46" fillId="82" borderId="67" xfId="0" applyFont="1" applyFill="1" applyBorder="1" applyAlignment="1" applyProtection="1">
      <alignment horizontal="left" vertical="center" wrapText="1"/>
      <protection/>
    </xf>
    <xf numFmtId="0" fontId="46" fillId="62" borderId="35" xfId="0" applyFont="1" applyFill="1" applyBorder="1" applyAlignment="1" applyProtection="1">
      <alignment horizontal="left" vertical="center" wrapText="1"/>
      <protection/>
    </xf>
    <xf numFmtId="0" fontId="46" fillId="62" borderId="67" xfId="0" applyFont="1" applyFill="1" applyBorder="1" applyAlignment="1" applyProtection="1">
      <alignment horizontal="left" vertical="center" wrapText="1"/>
      <protection/>
    </xf>
    <xf numFmtId="0" fontId="43" fillId="65" borderId="60" xfId="0" applyFont="1" applyFill="1" applyBorder="1" applyAlignment="1" applyProtection="1">
      <alignment horizontal="center" vertical="center" wrapText="1"/>
      <protection locked="0"/>
    </xf>
    <xf numFmtId="0" fontId="43" fillId="65" borderId="59" xfId="0" applyFont="1" applyFill="1" applyBorder="1" applyAlignment="1" applyProtection="1">
      <alignment horizontal="center" vertical="center" wrapText="1"/>
      <protection locked="0"/>
    </xf>
    <xf numFmtId="0" fontId="46" fillId="82" borderId="110" xfId="0" applyFont="1" applyFill="1" applyBorder="1" applyAlignment="1" applyProtection="1">
      <alignment horizontal="left" vertical="center" wrapText="1"/>
      <protection/>
    </xf>
    <xf numFmtId="0" fontId="46" fillId="82" borderId="41" xfId="0" applyFont="1" applyFill="1" applyBorder="1" applyAlignment="1" applyProtection="1">
      <alignment horizontal="left" vertical="center" wrapText="1"/>
      <protection/>
    </xf>
    <xf numFmtId="0" fontId="43" fillId="65" borderId="92" xfId="0" applyFont="1" applyFill="1" applyBorder="1" applyAlignment="1" applyProtection="1">
      <alignment horizontal="right" vertical="center" wrapText="1"/>
      <protection locked="0"/>
    </xf>
    <xf numFmtId="0" fontId="43" fillId="65" borderId="66" xfId="0" applyFont="1" applyFill="1" applyBorder="1" applyAlignment="1" applyProtection="1">
      <alignment horizontal="right" vertical="center" wrapText="1"/>
      <protection locked="0"/>
    </xf>
    <xf numFmtId="0" fontId="43" fillId="0" borderId="63" xfId="0" applyFont="1" applyFill="1" applyBorder="1" applyAlignment="1" applyProtection="1">
      <alignment horizontal="right" vertical="center" wrapText="1"/>
      <protection/>
    </xf>
    <xf numFmtId="0" fontId="43" fillId="0" borderId="77" xfId="0" applyFont="1" applyFill="1" applyBorder="1" applyAlignment="1" applyProtection="1">
      <alignment horizontal="right" vertical="center" wrapText="1"/>
      <protection/>
    </xf>
    <xf numFmtId="0" fontId="43" fillId="62" borderId="67" xfId="0" applyFont="1" applyFill="1" applyBorder="1" applyAlignment="1" applyProtection="1">
      <alignment horizontal="left" vertical="center" wrapText="1"/>
      <protection/>
    </xf>
    <xf numFmtId="0" fontId="43" fillId="65" borderId="96" xfId="0" applyFont="1" applyFill="1" applyBorder="1" applyAlignment="1" applyProtection="1">
      <alignment horizontal="center" vertical="center" wrapText="1"/>
      <protection locked="0"/>
    </xf>
    <xf numFmtId="0" fontId="43" fillId="65" borderId="130" xfId="0" applyFont="1" applyFill="1" applyBorder="1" applyAlignment="1" applyProtection="1">
      <alignment horizontal="center" vertical="center" wrapText="1"/>
      <protection locked="0"/>
    </xf>
    <xf numFmtId="0" fontId="43" fillId="65" borderId="51" xfId="0" applyFont="1" applyFill="1" applyBorder="1" applyAlignment="1" applyProtection="1">
      <alignment horizontal="right" vertical="center" wrapText="1"/>
      <protection locked="0"/>
    </xf>
    <xf numFmtId="0" fontId="43" fillId="65" borderId="50" xfId="0" applyFont="1" applyFill="1" applyBorder="1" applyAlignment="1" applyProtection="1">
      <alignment horizontal="right" vertical="center" wrapText="1"/>
      <protection locked="0"/>
    </xf>
    <xf numFmtId="0" fontId="40" fillId="0" borderId="110" xfId="0" applyFont="1" applyBorder="1" applyAlignment="1" applyProtection="1">
      <alignment horizontal="right" vertical="center" wrapText="1"/>
      <protection/>
    </xf>
    <xf numFmtId="0" fontId="40" fillId="0" borderId="41" xfId="0" applyFont="1" applyBorder="1" applyAlignment="1" applyProtection="1">
      <alignment horizontal="right" vertical="center" wrapText="1"/>
      <protection/>
    </xf>
    <xf numFmtId="0" fontId="118" fillId="85" borderId="127" xfId="0" applyFont="1" applyFill="1" applyBorder="1" applyAlignment="1" applyProtection="1">
      <alignment horizontal="center" vertical="center"/>
      <protection/>
    </xf>
    <xf numFmtId="0" fontId="44" fillId="85" borderId="128" xfId="0" applyFont="1" applyFill="1" applyBorder="1" applyAlignment="1" applyProtection="1">
      <alignment horizontal="center" vertical="center"/>
      <protection/>
    </xf>
    <xf numFmtId="0" fontId="44" fillId="85" borderId="47" xfId="0" applyFont="1" applyFill="1" applyBorder="1" applyAlignment="1" applyProtection="1">
      <alignment horizontal="center" vertical="center"/>
      <protection/>
    </xf>
    <xf numFmtId="0" fontId="44" fillId="85" borderId="65" xfId="0" applyFont="1" applyFill="1" applyBorder="1" applyAlignment="1" applyProtection="1">
      <alignment horizontal="center" vertical="center"/>
      <protection/>
    </xf>
    <xf numFmtId="0" fontId="44" fillId="85" borderId="129" xfId="0" applyFont="1" applyFill="1" applyBorder="1" applyAlignment="1" applyProtection="1">
      <alignment horizontal="center" vertical="center"/>
      <protection/>
    </xf>
    <xf numFmtId="0" fontId="44" fillId="85" borderId="86" xfId="0" applyFont="1" applyFill="1" applyBorder="1" applyAlignment="1" applyProtection="1">
      <alignment horizontal="center" vertical="center"/>
      <protection/>
    </xf>
    <xf numFmtId="0" fontId="43" fillId="65" borderId="63" xfId="0" applyFont="1" applyFill="1" applyBorder="1" applyAlignment="1" applyProtection="1">
      <alignment horizontal="center" vertical="center" wrapText="1"/>
      <protection locked="0"/>
    </xf>
    <xf numFmtId="0" fontId="43" fillId="65" borderId="77" xfId="0" applyFont="1" applyFill="1" applyBorder="1" applyAlignment="1" applyProtection="1">
      <alignment horizontal="center" vertical="center" wrapText="1"/>
      <protection locked="0"/>
    </xf>
    <xf numFmtId="0" fontId="43" fillId="0" borderId="78" xfId="0" applyFont="1" applyFill="1" applyBorder="1" applyAlignment="1" applyProtection="1">
      <alignment horizontal="right" vertical="center" wrapText="1"/>
      <protection/>
    </xf>
    <xf numFmtId="0" fontId="43" fillId="0" borderId="79" xfId="0" applyFont="1" applyFill="1" applyBorder="1" applyAlignment="1" applyProtection="1">
      <alignment horizontal="right" vertical="center" wrapText="1"/>
      <protection/>
    </xf>
    <xf numFmtId="0" fontId="43" fillId="0" borderId="96" xfId="0" applyFont="1" applyFill="1" applyBorder="1" applyAlignment="1" applyProtection="1">
      <alignment horizontal="right" vertical="center" wrapText="1"/>
      <protection/>
    </xf>
    <xf numFmtId="0" fontId="43" fillId="0" borderId="130" xfId="0" applyFont="1" applyFill="1" applyBorder="1" applyAlignment="1" applyProtection="1">
      <alignment horizontal="right" vertical="center" wrapText="1"/>
      <protection/>
    </xf>
    <xf numFmtId="0" fontId="46" fillId="0" borderId="63" xfId="0" applyFont="1" applyFill="1" applyBorder="1" applyAlignment="1" applyProtection="1">
      <alignment horizontal="left" vertical="center" wrapText="1" indent="6"/>
      <protection/>
    </xf>
    <xf numFmtId="0" fontId="46" fillId="0" borderId="77" xfId="0" applyFont="1" applyFill="1" applyBorder="1" applyAlignment="1" applyProtection="1">
      <alignment horizontal="left" vertical="center" wrapText="1" indent="6"/>
      <protection/>
    </xf>
    <xf numFmtId="0" fontId="43" fillId="0" borderId="92" xfId="0" applyFont="1" applyFill="1" applyBorder="1" applyAlignment="1" applyProtection="1">
      <alignment horizontal="right" vertical="center" wrapText="1"/>
      <protection/>
    </xf>
    <xf numFmtId="0" fontId="43" fillId="0" borderId="66" xfId="0" applyFont="1" applyFill="1" applyBorder="1" applyAlignment="1" applyProtection="1">
      <alignment horizontal="right" vertical="center" wrapText="1"/>
      <protection/>
    </xf>
    <xf numFmtId="0" fontId="43" fillId="80" borderId="63" xfId="0" applyFont="1" applyFill="1" applyBorder="1" applyAlignment="1" applyProtection="1">
      <alignment horizontal="right" vertical="center" wrapText="1"/>
      <protection/>
    </xf>
    <xf numFmtId="0" fontId="43" fillId="80" borderId="77" xfId="0" applyFont="1" applyFill="1" applyBorder="1" applyAlignment="1" applyProtection="1">
      <alignment horizontal="right" vertical="center" wrapText="1"/>
      <protection/>
    </xf>
    <xf numFmtId="0" fontId="44" fillId="87" borderId="127" xfId="0" applyFont="1" applyFill="1" applyBorder="1" applyAlignment="1" applyProtection="1">
      <alignment horizontal="center" vertical="center"/>
      <protection/>
    </xf>
    <xf numFmtId="0" fontId="44" fillId="87" borderId="128" xfId="0" applyFont="1" applyFill="1" applyBorder="1" applyAlignment="1" applyProtection="1">
      <alignment horizontal="center" vertical="center"/>
      <protection/>
    </xf>
    <xf numFmtId="0" fontId="44" fillId="87" borderId="47" xfId="0" applyFont="1" applyFill="1" applyBorder="1" applyAlignment="1" applyProtection="1">
      <alignment horizontal="center" vertical="center"/>
      <protection/>
    </xf>
    <xf numFmtId="0" fontId="44" fillId="87" borderId="65" xfId="0" applyFont="1" applyFill="1" applyBorder="1" applyAlignment="1" applyProtection="1">
      <alignment horizontal="center" vertical="center"/>
      <protection/>
    </xf>
    <xf numFmtId="0" fontId="44" fillId="87" borderId="129" xfId="0" applyFont="1" applyFill="1" applyBorder="1" applyAlignment="1" applyProtection="1">
      <alignment horizontal="center" vertical="center"/>
      <protection/>
    </xf>
    <xf numFmtId="0" fontId="44" fillId="87" borderId="86" xfId="0" applyFont="1" applyFill="1" applyBorder="1" applyAlignment="1" applyProtection="1">
      <alignment horizontal="center" vertical="center"/>
      <protection/>
    </xf>
    <xf numFmtId="0" fontId="46" fillId="0" borderId="32" xfId="253" applyNumberFormat="1" applyFont="1" applyBorder="1" applyAlignment="1" applyProtection="1">
      <alignment horizontal="center" vertical="center" wrapText="1"/>
      <protection/>
    </xf>
    <xf numFmtId="0" fontId="46" fillId="0" borderId="82" xfId="253" applyNumberFormat="1" applyFont="1" applyBorder="1" applyAlignment="1" applyProtection="1">
      <alignment horizontal="center" vertical="center" wrapText="1"/>
      <protection/>
    </xf>
    <xf numFmtId="0" fontId="43" fillId="80" borderId="78" xfId="0" applyFont="1" applyFill="1" applyBorder="1" applyAlignment="1" applyProtection="1">
      <alignment horizontal="right" vertical="center" wrapText="1"/>
      <protection/>
    </xf>
    <xf numFmtId="0" fontId="43" fillId="80" borderId="79" xfId="0" applyFont="1" applyFill="1" applyBorder="1" applyAlignment="1" applyProtection="1">
      <alignment horizontal="right" vertical="center" wrapText="1"/>
      <protection/>
    </xf>
    <xf numFmtId="0" fontId="43" fillId="80" borderId="63" xfId="0" applyFont="1" applyFill="1" applyBorder="1" applyAlignment="1" applyProtection="1">
      <alignment horizontal="right" vertical="top" wrapText="1"/>
      <protection/>
    </xf>
    <xf numFmtId="0" fontId="43" fillId="80" borderId="77" xfId="0" applyFont="1" applyFill="1" applyBorder="1" applyAlignment="1" applyProtection="1">
      <alignment horizontal="right" vertical="top" wrapText="1"/>
      <protection/>
    </xf>
    <xf numFmtId="1" fontId="46" fillId="0" borderId="32" xfId="253" applyNumberFormat="1" applyFont="1" applyBorder="1" applyAlignment="1" applyProtection="1">
      <alignment horizontal="center" vertical="center" wrapText="1"/>
      <protection/>
    </xf>
    <xf numFmtId="0" fontId="43" fillId="80" borderId="96" xfId="0" applyFont="1" applyFill="1" applyBorder="1" applyAlignment="1" applyProtection="1">
      <alignment horizontal="right" vertical="center" wrapText="1"/>
      <protection/>
    </xf>
    <xf numFmtId="0" fontId="43" fillId="80" borderId="130" xfId="0" applyFont="1" applyFill="1" applyBorder="1" applyAlignment="1" applyProtection="1">
      <alignment horizontal="right" vertical="center" wrapText="1"/>
      <protection/>
    </xf>
    <xf numFmtId="0" fontId="40" fillId="83" borderId="110" xfId="0" applyFont="1" applyFill="1" applyBorder="1" applyAlignment="1" applyProtection="1">
      <alignment horizontal="center" vertical="center" wrapText="1"/>
      <protection/>
    </xf>
    <xf numFmtId="0" fontId="40" fillId="83" borderId="41" xfId="0" applyFont="1" applyFill="1" applyBorder="1" applyAlignment="1" applyProtection="1">
      <alignment horizontal="center" vertical="center" wrapText="1"/>
      <protection/>
    </xf>
    <xf numFmtId="0" fontId="46" fillId="82" borderId="88" xfId="0" applyFont="1" applyFill="1" applyBorder="1" applyAlignment="1" applyProtection="1">
      <alignment horizontal="left" vertical="center" wrapText="1"/>
      <protection/>
    </xf>
    <xf numFmtId="0" fontId="46" fillId="82" borderId="70" xfId="0" applyFont="1" applyFill="1" applyBorder="1" applyAlignment="1" applyProtection="1">
      <alignment horizontal="left" vertical="center" wrapText="1"/>
      <protection/>
    </xf>
    <xf numFmtId="0" fontId="43" fillId="80" borderId="47" xfId="0" applyFont="1" applyFill="1" applyBorder="1" applyAlignment="1" applyProtection="1">
      <alignment horizontal="right" vertical="center" wrapText="1"/>
      <protection/>
    </xf>
    <xf numFmtId="0" fontId="43" fillId="80" borderId="65" xfId="0" applyFont="1" applyFill="1" applyBorder="1" applyAlignment="1" applyProtection="1">
      <alignment horizontal="right" vertical="center" wrapText="1"/>
      <protection/>
    </xf>
    <xf numFmtId="0" fontId="43" fillId="0" borderId="47" xfId="0" applyFont="1" applyFill="1" applyBorder="1" applyAlignment="1" applyProtection="1">
      <alignment horizontal="right" vertical="center" wrapText="1"/>
      <protection/>
    </xf>
    <xf numFmtId="0" fontId="43" fillId="0" borderId="65" xfId="0" applyFont="1" applyFill="1" applyBorder="1" applyAlignment="1" applyProtection="1">
      <alignment horizontal="right" vertical="center" wrapText="1"/>
      <protection/>
    </xf>
    <xf numFmtId="0" fontId="43" fillId="0" borderId="60" xfId="0" applyFont="1" applyBorder="1" applyAlignment="1" applyProtection="1">
      <alignment horizontal="right" vertical="center" wrapText="1"/>
      <protection/>
    </xf>
    <xf numFmtId="0" fontId="43" fillId="0" borderId="59" xfId="0" applyFont="1" applyBorder="1" applyAlignment="1" applyProtection="1">
      <alignment horizontal="right" vertical="center" wrapText="1"/>
      <protection/>
    </xf>
    <xf numFmtId="0" fontId="43" fillId="80" borderId="92" xfId="0" applyFont="1" applyFill="1" applyBorder="1" applyAlignment="1" applyProtection="1">
      <alignment horizontal="right" vertical="center" wrapText="1"/>
      <protection/>
    </xf>
    <xf numFmtId="0" fontId="43" fillId="80" borderId="66" xfId="0" applyFont="1" applyFill="1" applyBorder="1" applyAlignment="1" applyProtection="1">
      <alignment horizontal="right" vertical="center" wrapText="1"/>
      <protection/>
    </xf>
    <xf numFmtId="0" fontId="43" fillId="0" borderId="51" xfId="0" applyFont="1" applyBorder="1" applyAlignment="1" applyProtection="1">
      <alignment horizontal="right" vertical="center" wrapText="1"/>
      <protection/>
    </xf>
    <xf numFmtId="0" fontId="43" fillId="0" borderId="50" xfId="0" applyFont="1" applyBorder="1" applyAlignment="1" applyProtection="1">
      <alignment horizontal="right" vertical="center" wrapText="1"/>
      <protection/>
    </xf>
    <xf numFmtId="0" fontId="50" fillId="83" borderId="0" xfId="234" applyFont="1" applyFill="1" applyAlignment="1" applyProtection="1">
      <alignment horizontal="center" vertical="center"/>
      <protection/>
    </xf>
    <xf numFmtId="0" fontId="127" fillId="81" borderId="0" xfId="0" applyFont="1" applyFill="1" applyAlignment="1" applyProtection="1">
      <alignment horizontal="center" vertical="center"/>
      <protection/>
    </xf>
    <xf numFmtId="0" fontId="44" fillId="83" borderId="127" xfId="0" applyFont="1" applyFill="1" applyBorder="1" applyAlignment="1" applyProtection="1">
      <alignment horizontal="center" vertical="center" wrapText="1"/>
      <protection/>
    </xf>
    <xf numFmtId="0" fontId="44" fillId="83" borderId="128" xfId="0" applyFont="1" applyFill="1" applyBorder="1" applyAlignment="1" applyProtection="1">
      <alignment horizontal="center" vertical="center" wrapText="1"/>
      <protection/>
    </xf>
    <xf numFmtId="0" fontId="44" fillId="83" borderId="47" xfId="0" applyFont="1" applyFill="1" applyBorder="1" applyAlignment="1" applyProtection="1">
      <alignment horizontal="center" vertical="center" wrapText="1"/>
      <protection/>
    </xf>
    <xf numFmtId="0" fontId="44" fillId="83" borderId="65" xfId="0" applyFont="1" applyFill="1" applyBorder="1" applyAlignment="1" applyProtection="1">
      <alignment horizontal="center" vertical="center" wrapText="1"/>
      <protection/>
    </xf>
    <xf numFmtId="0" fontId="44" fillId="83" borderId="129" xfId="0" applyFont="1" applyFill="1" applyBorder="1" applyAlignment="1" applyProtection="1">
      <alignment horizontal="center" vertical="center" wrapText="1"/>
      <protection/>
    </xf>
    <xf numFmtId="0" fontId="44" fillId="83" borderId="86" xfId="0" applyFont="1" applyFill="1" applyBorder="1" applyAlignment="1" applyProtection="1">
      <alignment horizontal="center" vertical="center" wrapText="1"/>
      <protection/>
    </xf>
    <xf numFmtId="1" fontId="46" fillId="0" borderId="82" xfId="253" applyNumberFormat="1" applyFont="1" applyBorder="1" applyAlignment="1" applyProtection="1">
      <alignment horizontal="center" vertical="center" wrapText="1"/>
      <protection/>
    </xf>
    <xf numFmtId="0" fontId="40" fillId="87" borderId="110" xfId="0" applyFont="1" applyFill="1" applyBorder="1" applyAlignment="1" applyProtection="1">
      <alignment horizontal="center" vertical="center" wrapText="1"/>
      <protection/>
    </xf>
    <xf numFmtId="0" fontId="40" fillId="87" borderId="41" xfId="0" applyFont="1" applyFill="1" applyBorder="1" applyAlignment="1" applyProtection="1">
      <alignment horizontal="center" vertical="center" wrapText="1"/>
      <protection/>
    </xf>
    <xf numFmtId="0" fontId="128" fillId="0" borderId="65" xfId="0" applyFont="1" applyFill="1" applyBorder="1" applyAlignment="1" applyProtection="1">
      <alignment horizontal="right" vertical="center" wrapText="1"/>
      <protection/>
    </xf>
    <xf numFmtId="0" fontId="129" fillId="0" borderId="60" xfId="0" applyFont="1" applyFill="1" applyBorder="1" applyAlignment="1" applyProtection="1">
      <alignment horizontal="right" vertical="center" wrapText="1"/>
      <protection/>
    </xf>
  </cellXfs>
  <cellStyles count="626">
    <cellStyle name="Normal" xfId="0"/>
    <cellStyle name="20 % - Accent1" xfId="15"/>
    <cellStyle name="20 % - Accent1 2" xfId="16"/>
    <cellStyle name="20 % - Accent1 2 2" xfId="17"/>
    <cellStyle name="20 % - Accent1 2 3" xfId="18"/>
    <cellStyle name="20 % - Accent1 3" xfId="19"/>
    <cellStyle name="20 % - Accent1 4" xfId="20"/>
    <cellStyle name="20 % - Accent1 5" xfId="21"/>
    <cellStyle name="20 % - Accent2" xfId="22"/>
    <cellStyle name="20 % - Accent2 2" xfId="23"/>
    <cellStyle name="20 % - Accent2 2 2" xfId="24"/>
    <cellStyle name="20 % - Accent2 2 3" xfId="25"/>
    <cellStyle name="20 % - Accent2 3" xfId="26"/>
    <cellStyle name="20 % - Accent2 4" xfId="27"/>
    <cellStyle name="20 % - Accent2 5" xfId="28"/>
    <cellStyle name="20 % - Accent3" xfId="29"/>
    <cellStyle name="20 % - Accent3 2" xfId="30"/>
    <cellStyle name="20 % - Accent3 2 2" xfId="31"/>
    <cellStyle name="20 % - Accent3 2 3" xfId="32"/>
    <cellStyle name="20 % - Accent3 3" xfId="33"/>
    <cellStyle name="20 % - Accent3 4" xfId="34"/>
    <cellStyle name="20 % - Accent3 5" xfId="35"/>
    <cellStyle name="20 % - Accent4" xfId="36"/>
    <cellStyle name="20 % - Accent4 2" xfId="37"/>
    <cellStyle name="20 % - Accent4 2 2" xfId="38"/>
    <cellStyle name="20 % - Accent4 2 3" xfId="39"/>
    <cellStyle name="20 % - Accent4 3" xfId="40"/>
    <cellStyle name="20 % - Accent4 4" xfId="41"/>
    <cellStyle name="20 % - Accent4 5" xfId="42"/>
    <cellStyle name="20 % - Accent5" xfId="43"/>
    <cellStyle name="20 % - Accent5 2" xfId="44"/>
    <cellStyle name="20 % - Accent5 2 2" xfId="45"/>
    <cellStyle name="20 % - Accent5 2 3" xfId="46"/>
    <cellStyle name="20 % - Accent5 3" xfId="47"/>
    <cellStyle name="20 % - Accent5 4" xfId="48"/>
    <cellStyle name="20 % - Accent5 5" xfId="49"/>
    <cellStyle name="20 % - Accent6" xfId="50"/>
    <cellStyle name="20 % - Accent6 2" xfId="51"/>
    <cellStyle name="20 % - Accent6 2 2" xfId="52"/>
    <cellStyle name="20 % - Accent6 2 3" xfId="53"/>
    <cellStyle name="20 % - Accent6 3" xfId="54"/>
    <cellStyle name="20 % - Accent6 4" xfId="55"/>
    <cellStyle name="20 % - Accent6 5" xfId="56"/>
    <cellStyle name="40 % - Accent1" xfId="57"/>
    <cellStyle name="40 % - Accent1 2" xfId="58"/>
    <cellStyle name="40 % - Accent1 2 2" xfId="59"/>
    <cellStyle name="40 % - Accent1 2 3" xfId="60"/>
    <cellStyle name="40 % - Accent1 3" xfId="61"/>
    <cellStyle name="40 % - Accent1 4" xfId="62"/>
    <cellStyle name="40 % - Accent1 5" xfId="63"/>
    <cellStyle name="40 % - Accent2" xfId="64"/>
    <cellStyle name="40 % - Accent2 2" xfId="65"/>
    <cellStyle name="40 % - Accent2 2 2" xfId="66"/>
    <cellStyle name="40 % - Accent2 2 3" xfId="67"/>
    <cellStyle name="40 % - Accent2 3" xfId="68"/>
    <cellStyle name="40 % - Accent2 4" xfId="69"/>
    <cellStyle name="40 % - Accent2 5" xfId="70"/>
    <cellStyle name="40 % - Accent3" xfId="71"/>
    <cellStyle name="40 % - Accent3 2" xfId="72"/>
    <cellStyle name="40 % - Accent3 2 2" xfId="73"/>
    <cellStyle name="40 % - Accent3 2 3" xfId="74"/>
    <cellStyle name="40 % - Accent3 3" xfId="75"/>
    <cellStyle name="40 % - Accent3 4" xfId="76"/>
    <cellStyle name="40 % - Accent3 5" xfId="77"/>
    <cellStyle name="40 % - Accent4" xfId="78"/>
    <cellStyle name="40 % - Accent4 2" xfId="79"/>
    <cellStyle name="40 % - Accent4 2 2" xfId="80"/>
    <cellStyle name="40 % - Accent4 2 3" xfId="81"/>
    <cellStyle name="40 % - Accent4 3" xfId="82"/>
    <cellStyle name="40 % - Accent4 4" xfId="83"/>
    <cellStyle name="40 % - Accent4 5" xfId="84"/>
    <cellStyle name="40 % - Accent5" xfId="85"/>
    <cellStyle name="40 % - Accent5 2" xfId="86"/>
    <cellStyle name="40 % - Accent5 2 2" xfId="87"/>
    <cellStyle name="40 % - Accent5 2 3" xfId="88"/>
    <cellStyle name="40 % - Accent5 3" xfId="89"/>
    <cellStyle name="40 % - Accent5 4" xfId="90"/>
    <cellStyle name="40 % - Accent5 5" xfId="91"/>
    <cellStyle name="40 % - Accent6" xfId="92"/>
    <cellStyle name="40 % - Accent6 2" xfId="93"/>
    <cellStyle name="40 % - Accent6 2 2" xfId="94"/>
    <cellStyle name="40 % - Accent6 2 3" xfId="95"/>
    <cellStyle name="40 % - Accent6 3" xfId="96"/>
    <cellStyle name="40 % - Accent6 4" xfId="97"/>
    <cellStyle name="40 % - Accent6 5" xfId="98"/>
    <cellStyle name="60 % - Accent1" xfId="99"/>
    <cellStyle name="60 % - Accent1 2" xfId="100"/>
    <cellStyle name="60 % - Accent1 3" xfId="101"/>
    <cellStyle name="60 % - Accent2" xfId="102"/>
    <cellStyle name="60 % - Accent2 2" xfId="103"/>
    <cellStyle name="60 % - Accent2 3" xfId="104"/>
    <cellStyle name="60 % - Accent3" xfId="105"/>
    <cellStyle name="60 % - Accent3 2" xfId="106"/>
    <cellStyle name="60 % - Accent3 3" xfId="107"/>
    <cellStyle name="60 % - Accent4" xfId="108"/>
    <cellStyle name="60 % - Accent4 2" xfId="109"/>
    <cellStyle name="60 % - Accent4 3" xfId="110"/>
    <cellStyle name="60 % - Accent5" xfId="111"/>
    <cellStyle name="60 % - Accent5 2" xfId="112"/>
    <cellStyle name="60 % - Accent5 3" xfId="113"/>
    <cellStyle name="60 % - Accent6" xfId="114"/>
    <cellStyle name="60 % - Accent6 2" xfId="115"/>
    <cellStyle name="60 % - Accent6 3" xfId="116"/>
    <cellStyle name="Accent1" xfId="117"/>
    <cellStyle name="Accent1 2" xfId="118"/>
    <cellStyle name="Accent1 3" xfId="119"/>
    <cellStyle name="Accent2" xfId="120"/>
    <cellStyle name="Accent2 2" xfId="121"/>
    <cellStyle name="Accent2 3" xfId="122"/>
    <cellStyle name="Accent3" xfId="123"/>
    <cellStyle name="Accent3 2" xfId="124"/>
    <cellStyle name="Accent3 3" xfId="125"/>
    <cellStyle name="Accent4" xfId="126"/>
    <cellStyle name="Accent4 2" xfId="127"/>
    <cellStyle name="Accent4 3" xfId="128"/>
    <cellStyle name="Accent5" xfId="129"/>
    <cellStyle name="Accent5 2" xfId="130"/>
    <cellStyle name="Accent5 3" xfId="131"/>
    <cellStyle name="Accent6" xfId="132"/>
    <cellStyle name="Accent6 2" xfId="133"/>
    <cellStyle name="Accent6 3" xfId="134"/>
    <cellStyle name="Avertissement" xfId="135"/>
    <cellStyle name="Avertissement 2" xfId="136"/>
    <cellStyle name="Calcul" xfId="137"/>
    <cellStyle name="Calcul 2" xfId="138"/>
    <cellStyle name="Calcul 3" xfId="139"/>
    <cellStyle name="Cellule liée" xfId="140"/>
    <cellStyle name="Cellule liée 2" xfId="141"/>
    <cellStyle name="Commentaire" xfId="142"/>
    <cellStyle name="Commentaire 2" xfId="143"/>
    <cellStyle name="Commentaire 2 2" xfId="144"/>
    <cellStyle name="Commentaire 2 2 2" xfId="145"/>
    <cellStyle name="Commentaire 2 2 3" xfId="146"/>
    <cellStyle name="Commentaire 2 3" xfId="147"/>
    <cellStyle name="Commentaire 2 4" xfId="148"/>
    <cellStyle name="Commentaire 3" xfId="149"/>
    <cellStyle name="Commentaire 3 2" xfId="150"/>
    <cellStyle name="Commentaire 3 2 2" xfId="151"/>
    <cellStyle name="Commentaire 3 2 2 2" xfId="152"/>
    <cellStyle name="Commentaire 3 2 2 3" xfId="153"/>
    <cellStyle name="Commentaire 3 2 3" xfId="154"/>
    <cellStyle name="Commentaire 3 2 4" xfId="155"/>
    <cellStyle name="Commentaire 3 3" xfId="156"/>
    <cellStyle name="Commentaire 3 3 2" xfId="157"/>
    <cellStyle name="Commentaire 3 3 2 2" xfId="158"/>
    <cellStyle name="Commentaire 3 3 2 3" xfId="159"/>
    <cellStyle name="Commentaire 3 3 3" xfId="160"/>
    <cellStyle name="Commentaire 3 3 4" xfId="161"/>
    <cellStyle name="Commentaire 3 4" xfId="162"/>
    <cellStyle name="Commentaire 3 4 2" xfId="163"/>
    <cellStyle name="Commentaire 3 4 3" xfId="164"/>
    <cellStyle name="Commentaire 3 5" xfId="165"/>
    <cellStyle name="Commentaire 3 6" xfId="166"/>
    <cellStyle name="Commentaire 3 7" xfId="167"/>
    <cellStyle name="Commentaire 4" xfId="168"/>
    <cellStyle name="Commentaire 4 2" xfId="169"/>
    <cellStyle name="Commentaire 4 2 2" xfId="170"/>
    <cellStyle name="Commentaire 4 2 2 2" xfId="171"/>
    <cellStyle name="Commentaire 4 2 2 3" xfId="172"/>
    <cellStyle name="Commentaire 4 2 3" xfId="173"/>
    <cellStyle name="Commentaire 4 2 4" xfId="174"/>
    <cellStyle name="Commentaire 4 3" xfId="175"/>
    <cellStyle name="Commentaire 4 3 2" xfId="176"/>
    <cellStyle name="Commentaire 4 3 3" xfId="177"/>
    <cellStyle name="Commentaire 4 4" xfId="178"/>
    <cellStyle name="Commentaire 4 5" xfId="179"/>
    <cellStyle name="Commentaire 5" xfId="180"/>
    <cellStyle name="Commentaire 5 2" xfId="181"/>
    <cellStyle name="Commentaire 5 2 2" xfId="182"/>
    <cellStyle name="Commentaire 5 2 2 2" xfId="183"/>
    <cellStyle name="Commentaire 5 2 2 3" xfId="184"/>
    <cellStyle name="Commentaire 5 2 3" xfId="185"/>
    <cellStyle name="Commentaire 5 2 4" xfId="186"/>
    <cellStyle name="Commentaire 5 3" xfId="187"/>
    <cellStyle name="Commentaire 5 3 2" xfId="188"/>
    <cellStyle name="Commentaire 5 3 2 2" xfId="189"/>
    <cellStyle name="Commentaire 5 3 2 2 2" xfId="190"/>
    <cellStyle name="Commentaire 5 3 2 2 3" xfId="191"/>
    <cellStyle name="Commentaire 5 3 2 3" xfId="192"/>
    <cellStyle name="Commentaire 5 3 2 4" xfId="193"/>
    <cellStyle name="Commentaire 5 3 3" xfId="194"/>
    <cellStyle name="Commentaire 5 3 3 2" xfId="195"/>
    <cellStyle name="Commentaire 5 3 3 3" xfId="196"/>
    <cellStyle name="Commentaire 5 3 4" xfId="197"/>
    <cellStyle name="Commentaire 5 3 5" xfId="198"/>
    <cellStyle name="Commentaire 5 4" xfId="199"/>
    <cellStyle name="Commentaire 5 4 2" xfId="200"/>
    <cellStyle name="Commentaire 5 4 3" xfId="201"/>
    <cellStyle name="Commentaire 5 5" xfId="202"/>
    <cellStyle name="Commentaire 5 6" xfId="203"/>
    <cellStyle name="Commentaire 6" xfId="204"/>
    <cellStyle name="Commentaire 6 2" xfId="205"/>
    <cellStyle name="Commentaire 6 2 2" xfId="206"/>
    <cellStyle name="Commentaire 6 2 2 2" xfId="207"/>
    <cellStyle name="Commentaire 6 2 2 3" xfId="208"/>
    <cellStyle name="Commentaire 6 2 3" xfId="209"/>
    <cellStyle name="Commentaire 6 2 4" xfId="210"/>
    <cellStyle name="Commentaire 6 3" xfId="211"/>
    <cellStyle name="Commentaire 6 3 2" xfId="212"/>
    <cellStyle name="Commentaire 6 3 3" xfId="213"/>
    <cellStyle name="Commentaire 6 4" xfId="214"/>
    <cellStyle name="Commentaire 6 5" xfId="215"/>
    <cellStyle name="Commentaire 7" xfId="216"/>
    <cellStyle name="Commentaire 7 2" xfId="217"/>
    <cellStyle name="Commentaire 7 2 2" xfId="218"/>
    <cellStyle name="Commentaire 7 2 3" xfId="219"/>
    <cellStyle name="Commentaire 7 3" xfId="220"/>
    <cellStyle name="Commentaire 7 4" xfId="221"/>
    <cellStyle name="Entrée" xfId="222"/>
    <cellStyle name="Entrée 2" xfId="223"/>
    <cellStyle name="Entrée 3" xfId="224"/>
    <cellStyle name="Euro" xfId="225"/>
    <cellStyle name="Euro 2" xfId="226"/>
    <cellStyle name="Euro 2 2" xfId="227"/>
    <cellStyle name="Euro 3" xfId="228"/>
    <cellStyle name="Euro 4" xfId="229"/>
    <cellStyle name="Insatisfaisant" xfId="230"/>
    <cellStyle name="Insatisfaisant 2" xfId="231"/>
    <cellStyle name="Insatisfaisant 3" xfId="232"/>
    <cellStyle name="Hyperlink" xfId="233"/>
    <cellStyle name="Lien hypertexte 2" xfId="234"/>
    <cellStyle name="Lien hypertexte 3" xfId="235"/>
    <cellStyle name="Followed Hyperlink" xfId="236"/>
    <cellStyle name="Lien hypertexte_Copie de Onglet critères" xfId="237"/>
    <cellStyle name="Lien hypertexte_Formulaires2009-tousProg" xfId="238"/>
    <cellStyle name="Comma" xfId="239"/>
    <cellStyle name="Comma [0]" xfId="240"/>
    <cellStyle name="Milliers 2" xfId="241"/>
    <cellStyle name="Milliers 2 2" xfId="242"/>
    <cellStyle name="Milliers 2 2 2" xfId="243"/>
    <cellStyle name="Milliers 2 2 2 2" xfId="244"/>
    <cellStyle name="Milliers 2 2 3" xfId="245"/>
    <cellStyle name="Milliers 2 2 3 2" xfId="246"/>
    <cellStyle name="Milliers 2 2 4" xfId="247"/>
    <cellStyle name="Milliers 2 3" xfId="248"/>
    <cellStyle name="Milliers 2 3 2" xfId="249"/>
    <cellStyle name="Milliers 2 4" xfId="250"/>
    <cellStyle name="Milliers 2 4 2" xfId="251"/>
    <cellStyle name="Milliers 2 5" xfId="252"/>
    <cellStyle name="Milliers 3" xfId="253"/>
    <cellStyle name="Milliers 3 2" xfId="254"/>
    <cellStyle name="Milliers 3 2 2" xfId="255"/>
    <cellStyle name="Milliers 3 2 2 2" xfId="256"/>
    <cellStyle name="Milliers 3 2 3" xfId="257"/>
    <cellStyle name="Milliers 3 2 3 2" xfId="258"/>
    <cellStyle name="Milliers 3 2 4" xfId="259"/>
    <cellStyle name="Milliers 3 3" xfId="260"/>
    <cellStyle name="Milliers 3 3 2" xfId="261"/>
    <cellStyle name="Milliers 3 4" xfId="262"/>
    <cellStyle name="Milliers 3 4 2" xfId="263"/>
    <cellStyle name="Milliers 3 5" xfId="264"/>
    <cellStyle name="Milliers 3 5 2" xfId="265"/>
    <cellStyle name="Milliers 3 6" xfId="266"/>
    <cellStyle name="Milliers 4" xfId="267"/>
    <cellStyle name="Milliers 4 2" xfId="268"/>
    <cellStyle name="Milliers 4 2 2" xfId="269"/>
    <cellStyle name="Milliers 4 2 2 2" xfId="270"/>
    <cellStyle name="Milliers 4 2 2 2 2" xfId="271"/>
    <cellStyle name="Milliers 4 2 2 3" xfId="272"/>
    <cellStyle name="Milliers 4 2 2 3 2" xfId="273"/>
    <cellStyle name="Milliers 4 2 2 4" xfId="274"/>
    <cellStyle name="Milliers 4 2 3" xfId="275"/>
    <cellStyle name="Milliers 4 2 3 2" xfId="276"/>
    <cellStyle name="Milliers 4 2 4" xfId="277"/>
    <cellStyle name="Milliers 4 2 4 2" xfId="278"/>
    <cellStyle name="Milliers 4 2 5" xfId="279"/>
    <cellStyle name="Milliers 4 3" xfId="280"/>
    <cellStyle name="Milliers 4 3 2" xfId="281"/>
    <cellStyle name="Milliers 4 3 2 2" xfId="282"/>
    <cellStyle name="Milliers 4 3 2 2 2" xfId="283"/>
    <cellStyle name="Milliers 4 3 2 2 2 2" xfId="284"/>
    <cellStyle name="Milliers 4 3 2 2 3" xfId="285"/>
    <cellStyle name="Milliers 4 3 2 2 3 2" xfId="286"/>
    <cellStyle name="Milliers 4 3 2 2 4" xfId="287"/>
    <cellStyle name="Milliers 4 3 2 3" xfId="288"/>
    <cellStyle name="Milliers 4 3 2 3 2" xfId="289"/>
    <cellStyle name="Milliers 4 3 2 4" xfId="290"/>
    <cellStyle name="Milliers 4 3 2 4 2" xfId="291"/>
    <cellStyle name="Milliers 4 3 2 5" xfId="292"/>
    <cellStyle name="Milliers 4 3 3" xfId="293"/>
    <cellStyle name="Milliers 4 3 3 2" xfId="294"/>
    <cellStyle name="Milliers 4 3 3 2 2" xfId="295"/>
    <cellStyle name="Milliers 4 3 3 3" xfId="296"/>
    <cellStyle name="Milliers 4 3 3 3 2" xfId="297"/>
    <cellStyle name="Milliers 4 3 3 4" xfId="298"/>
    <cellStyle name="Milliers 4 3 4" xfId="299"/>
    <cellStyle name="Milliers 4 3 4 2" xfId="300"/>
    <cellStyle name="Milliers 4 3 5" xfId="301"/>
    <cellStyle name="Milliers 4 3 5 2" xfId="302"/>
    <cellStyle name="Milliers 4 3 6" xfId="303"/>
    <cellStyle name="Milliers 4 4" xfId="304"/>
    <cellStyle name="Milliers 4 4 2" xfId="305"/>
    <cellStyle name="Milliers 4 4 2 2" xfId="306"/>
    <cellStyle name="Milliers 4 4 3" xfId="307"/>
    <cellStyle name="Milliers 4 4 3 2" xfId="308"/>
    <cellStyle name="Milliers 4 4 4" xfId="309"/>
    <cellStyle name="Milliers 4 5" xfId="310"/>
    <cellStyle name="Milliers 4 5 2" xfId="311"/>
    <cellStyle name="Milliers 4 6" xfId="312"/>
    <cellStyle name="Milliers 4 6 2" xfId="313"/>
    <cellStyle name="Milliers 4 7" xfId="314"/>
    <cellStyle name="Milliers 5" xfId="315"/>
    <cellStyle name="Milliers 5 2" xfId="316"/>
    <cellStyle name="Milliers 5 2 2" xfId="317"/>
    <cellStyle name="Milliers 5 3" xfId="318"/>
    <cellStyle name="Milliers 6" xfId="319"/>
    <cellStyle name="Milliers 6 2" xfId="320"/>
    <cellStyle name="Milliers 6 2 2" xfId="321"/>
    <cellStyle name="Milliers 6 3" xfId="322"/>
    <cellStyle name="Milliers 6 3 2" xfId="323"/>
    <cellStyle name="Milliers 6 4" xfId="324"/>
    <cellStyle name="Milliers 7" xfId="325"/>
    <cellStyle name="Currency" xfId="326"/>
    <cellStyle name="Currency [0]" xfId="327"/>
    <cellStyle name="Monétaire 10" xfId="328"/>
    <cellStyle name="Monétaire 2" xfId="329"/>
    <cellStyle name="Monétaire 2 2" xfId="330"/>
    <cellStyle name="Monétaire 2 2 2" xfId="331"/>
    <cellStyle name="Monétaire 2 2 2 2" xfId="332"/>
    <cellStyle name="Monétaire 2 2 3" xfId="333"/>
    <cellStyle name="Monétaire 2 2 3 2" xfId="334"/>
    <cellStyle name="Monétaire 2 2 4" xfId="335"/>
    <cellStyle name="Monétaire 2 3" xfId="336"/>
    <cellStyle name="Monétaire 2 3 2" xfId="337"/>
    <cellStyle name="Monétaire 2 4" xfId="338"/>
    <cellStyle name="Monétaire 2 4 2" xfId="339"/>
    <cellStyle name="Monétaire 2 5" xfId="340"/>
    <cellStyle name="Monétaire 3" xfId="341"/>
    <cellStyle name="Monétaire 3 2" xfId="342"/>
    <cellStyle name="Monétaire 3 2 2" xfId="343"/>
    <cellStyle name="Monétaire 3 2 2 2" xfId="344"/>
    <cellStyle name="Monétaire 3 2 3" xfId="345"/>
    <cellStyle name="Monétaire 3 2 3 2" xfId="346"/>
    <cellStyle name="Monétaire 3 2 4" xfId="347"/>
    <cellStyle name="Monétaire 3 3" xfId="348"/>
    <cellStyle name="Monétaire 3 3 2" xfId="349"/>
    <cellStyle name="Monétaire 3 4" xfId="350"/>
    <cellStyle name="Monétaire 3 4 2" xfId="351"/>
    <cellStyle name="Monétaire 3 5" xfId="352"/>
    <cellStyle name="Monétaire 4" xfId="353"/>
    <cellStyle name="Monétaire 4 2" xfId="354"/>
    <cellStyle name="Monétaire 4 2 2" xfId="355"/>
    <cellStyle name="Monétaire 4 2 2 2" xfId="356"/>
    <cellStyle name="Monétaire 4 2 2 2 2" xfId="357"/>
    <cellStyle name="Monétaire 4 2 2 3" xfId="358"/>
    <cellStyle name="Monétaire 4 2 2 3 2" xfId="359"/>
    <cellStyle name="Monétaire 4 2 2 4" xfId="360"/>
    <cellStyle name="Monétaire 4 2 3" xfId="361"/>
    <cellStyle name="Monétaire 4 2 3 2" xfId="362"/>
    <cellStyle name="Monétaire 4 2 4" xfId="363"/>
    <cellStyle name="Monétaire 4 2 4 2" xfId="364"/>
    <cellStyle name="Monétaire 4 2 5" xfId="365"/>
    <cellStyle name="Monétaire 4 3" xfId="366"/>
    <cellStyle name="Monétaire 4 3 2" xfId="367"/>
    <cellStyle name="Monétaire 4 3 2 2" xfId="368"/>
    <cellStyle name="Monétaire 4 3 2 2 2" xfId="369"/>
    <cellStyle name="Monétaire 4 3 2 3" xfId="370"/>
    <cellStyle name="Monétaire 4 3 2 3 2" xfId="371"/>
    <cellStyle name="Monétaire 4 3 2 4" xfId="372"/>
    <cellStyle name="Monétaire 4 3 3" xfId="373"/>
    <cellStyle name="Monétaire 4 3 3 2" xfId="374"/>
    <cellStyle name="Monétaire 4 3 4" xfId="375"/>
    <cellStyle name="Monétaire 4 3 4 2" xfId="376"/>
    <cellStyle name="Monétaire 4 3 5" xfId="377"/>
    <cellStyle name="Monétaire 4 4" xfId="378"/>
    <cellStyle name="Monétaire 4 4 2" xfId="379"/>
    <cellStyle name="Monétaire 4 4 2 2" xfId="380"/>
    <cellStyle name="Monétaire 4 4 3" xfId="381"/>
    <cellStyle name="Monétaire 4 4 3 2" xfId="382"/>
    <cellStyle name="Monétaire 4 4 4" xfId="383"/>
    <cellStyle name="Monétaire 4 5" xfId="384"/>
    <cellStyle name="Monétaire 4 6" xfId="385"/>
    <cellStyle name="Monétaire 4 6 2" xfId="386"/>
    <cellStyle name="Monétaire 4 7" xfId="387"/>
    <cellStyle name="Monétaire 4 7 2" xfId="388"/>
    <cellStyle name="Monétaire 4 8" xfId="389"/>
    <cellStyle name="Monétaire 5" xfId="390"/>
    <cellStyle name="Monétaire 5 2" xfId="391"/>
    <cellStyle name="Monétaire 5 2 2" xfId="392"/>
    <cellStyle name="Monétaire 5 2 2 2" xfId="393"/>
    <cellStyle name="Monétaire 5 2 3" xfId="394"/>
    <cellStyle name="Monétaire 5 2 3 2" xfId="395"/>
    <cellStyle name="Monétaire 5 2 4" xfId="396"/>
    <cellStyle name="Monétaire 5 3" xfId="397"/>
    <cellStyle name="Monétaire 5 3 2" xfId="398"/>
    <cellStyle name="Monétaire 5 4" xfId="399"/>
    <cellStyle name="Monétaire 5 4 2" xfId="400"/>
    <cellStyle name="Monétaire 5 5" xfId="401"/>
    <cellStyle name="Monétaire 6" xfId="402"/>
    <cellStyle name="Monétaire 6 2" xfId="403"/>
    <cellStyle name="Monétaire 6 2 2" xfId="404"/>
    <cellStyle name="Monétaire 6 2 2 2" xfId="405"/>
    <cellStyle name="Monétaire 6 2 2 2 2" xfId="406"/>
    <cellStyle name="Monétaire 6 2 2 3" xfId="407"/>
    <cellStyle name="Monétaire 6 2 2 3 2" xfId="408"/>
    <cellStyle name="Monétaire 6 2 2 4" xfId="409"/>
    <cellStyle name="Monétaire 6 2 3" xfId="410"/>
    <cellStyle name="Monétaire 6 2 3 2" xfId="411"/>
    <cellStyle name="Monétaire 6 2 4" xfId="412"/>
    <cellStyle name="Monétaire 6 2 4 2" xfId="413"/>
    <cellStyle name="Monétaire 6 2 5" xfId="414"/>
    <cellStyle name="Monétaire 6 3" xfId="415"/>
    <cellStyle name="Monétaire 6 3 2" xfId="416"/>
    <cellStyle name="Monétaire 6 3 2 2" xfId="417"/>
    <cellStyle name="Monétaire 6 3 2 2 2" xfId="418"/>
    <cellStyle name="Monétaire 6 3 2 2 2 2" xfId="419"/>
    <cellStyle name="Monétaire 6 3 2 2 3" xfId="420"/>
    <cellStyle name="Monétaire 6 3 2 2 3 2" xfId="421"/>
    <cellStyle name="Monétaire 6 3 2 2 4" xfId="422"/>
    <cellStyle name="Monétaire 6 3 2 3" xfId="423"/>
    <cellStyle name="Monétaire 6 3 2 3 2" xfId="424"/>
    <cellStyle name="Monétaire 6 3 2 4" xfId="425"/>
    <cellStyle name="Monétaire 6 3 2 4 2" xfId="426"/>
    <cellStyle name="Monétaire 6 3 2 5" xfId="427"/>
    <cellStyle name="Monétaire 6 3 3" xfId="428"/>
    <cellStyle name="Monétaire 6 3 3 2" xfId="429"/>
    <cellStyle name="Monétaire 6 3 3 2 2" xfId="430"/>
    <cellStyle name="Monétaire 6 3 3 3" xfId="431"/>
    <cellStyle name="Monétaire 6 3 3 3 2" xfId="432"/>
    <cellStyle name="Monétaire 6 3 3 4" xfId="433"/>
    <cellStyle name="Monétaire 6 3 4" xfId="434"/>
    <cellStyle name="Monétaire 6 3 4 2" xfId="435"/>
    <cellStyle name="Monétaire 6 3 5" xfId="436"/>
    <cellStyle name="Monétaire 6 3 5 2" xfId="437"/>
    <cellStyle name="Monétaire 6 3 6" xfId="438"/>
    <cellStyle name="Monétaire 6 4" xfId="439"/>
    <cellStyle name="Monétaire 6 4 2" xfId="440"/>
    <cellStyle name="Monétaire 6 4 2 2" xfId="441"/>
    <cellStyle name="Monétaire 6 4 3" xfId="442"/>
    <cellStyle name="Monétaire 6 4 3 2" xfId="443"/>
    <cellStyle name="Monétaire 6 4 4" xfId="444"/>
    <cellStyle name="Monétaire 6 5" xfId="445"/>
    <cellStyle name="Monétaire 6 5 2" xfId="446"/>
    <cellStyle name="Monétaire 6 6" xfId="447"/>
    <cellStyle name="Monétaire 6 6 2" xfId="448"/>
    <cellStyle name="Monétaire 6 7" xfId="449"/>
    <cellStyle name="Monétaire 7" xfId="450"/>
    <cellStyle name="Monétaire 7 2" xfId="451"/>
    <cellStyle name="Monétaire 7 2 2" xfId="452"/>
    <cellStyle name="Monétaire 7 2 2 2" xfId="453"/>
    <cellStyle name="Monétaire 7 2 2 2 2" xfId="454"/>
    <cellStyle name="Monétaire 7 2 2 3" xfId="455"/>
    <cellStyle name="Monétaire 7 2 2 3 2" xfId="456"/>
    <cellStyle name="Monétaire 7 2 2 4" xfId="457"/>
    <cellStyle name="Monétaire 7 2 3" xfId="458"/>
    <cellStyle name="Monétaire 7 2 3 2" xfId="459"/>
    <cellStyle name="Monétaire 7 2 4" xfId="460"/>
    <cellStyle name="Monétaire 7 2 4 2" xfId="461"/>
    <cellStyle name="Monétaire 7 2 5" xfId="462"/>
    <cellStyle name="Monétaire 7 3" xfId="463"/>
    <cellStyle name="Monétaire 7 3 2" xfId="464"/>
    <cellStyle name="Monétaire 7 3 2 2" xfId="465"/>
    <cellStyle name="Monétaire 7 3 3" xfId="466"/>
    <cellStyle name="Monétaire 7 3 3 2" xfId="467"/>
    <cellStyle name="Monétaire 7 3 4" xfId="468"/>
    <cellStyle name="Monétaire 7 4" xfId="469"/>
    <cellStyle name="Monétaire 7 4 2" xfId="470"/>
    <cellStyle name="Monétaire 7 5" xfId="471"/>
    <cellStyle name="Monétaire 7 5 2" xfId="472"/>
    <cellStyle name="Monétaire 7 6" xfId="473"/>
    <cellStyle name="Monétaire 8" xfId="474"/>
    <cellStyle name="Monétaire 8 2" xfId="475"/>
    <cellStyle name="Monétaire 8 2 2" xfId="476"/>
    <cellStyle name="Monétaire 8 2 2 2" xfId="477"/>
    <cellStyle name="Monétaire 8 2 3" xfId="478"/>
    <cellStyle name="Monétaire 8 2 3 2" xfId="479"/>
    <cellStyle name="Monétaire 8 2 4" xfId="480"/>
    <cellStyle name="Monétaire 8 3" xfId="481"/>
    <cellStyle name="Monétaire 8 3 2" xfId="482"/>
    <cellStyle name="Monétaire 8 4" xfId="483"/>
    <cellStyle name="Monétaire 8 4 2" xfId="484"/>
    <cellStyle name="Monétaire 8 5" xfId="485"/>
    <cellStyle name="Monétaire 9" xfId="486"/>
    <cellStyle name="Monétaire 9 2" xfId="487"/>
    <cellStyle name="Monétaire 9 2 2" xfId="488"/>
    <cellStyle name="Monétaire 9 3" xfId="489"/>
    <cellStyle name="Monétaire 9 3 2" xfId="490"/>
    <cellStyle name="Monétaire 9 4" xfId="491"/>
    <cellStyle name="Neutre" xfId="492"/>
    <cellStyle name="Neutre 2" xfId="493"/>
    <cellStyle name="Neutre 3" xfId="494"/>
    <cellStyle name="Normal 2" xfId="495"/>
    <cellStyle name="Normal 2 2" xfId="496"/>
    <cellStyle name="Normal 2 2 2" xfId="497"/>
    <cellStyle name="Normal 2 2 3" xfId="498"/>
    <cellStyle name="Normal 2 3" xfId="499"/>
    <cellStyle name="Normal 2 4" xfId="500"/>
    <cellStyle name="Normal 3" xfId="501"/>
    <cellStyle name="Normal 3 2" xfId="502"/>
    <cellStyle name="Normal 3 2 2" xfId="503"/>
    <cellStyle name="Normal 3 2 3" xfId="504"/>
    <cellStyle name="Normal 3 3" xfId="505"/>
    <cellStyle name="Normal 3 4" xfId="506"/>
    <cellStyle name="Normal 3 5" xfId="507"/>
    <cellStyle name="Normal 4" xfId="508"/>
    <cellStyle name="Normal 4 2" xfId="509"/>
    <cellStyle name="Normal 4 2 2" xfId="510"/>
    <cellStyle name="Normal 4 2 3" xfId="511"/>
    <cellStyle name="Normal 4 3" xfId="512"/>
    <cellStyle name="Normal 4 4" xfId="513"/>
    <cellStyle name="Normal 5" xfId="514"/>
    <cellStyle name="Normal 5 2" xfId="515"/>
    <cellStyle name="Normal 5 2 2" xfId="516"/>
    <cellStyle name="Normal 5 2 3" xfId="517"/>
    <cellStyle name="Normal 5 3" xfId="518"/>
    <cellStyle name="Normal 5 4" xfId="519"/>
    <cellStyle name="Normal 6" xfId="520"/>
    <cellStyle name="Normal 6 2" xfId="521"/>
    <cellStyle name="Normal 7" xfId="522"/>
    <cellStyle name="Normal 8" xfId="523"/>
    <cellStyle name="Normal 9" xfId="524"/>
    <cellStyle name="Normal_Copie de Onglet critères" xfId="525"/>
    <cellStyle name="Percent" xfId="526"/>
    <cellStyle name="Pourcentage 2" xfId="527"/>
    <cellStyle name="Pourcentage 2 2" xfId="528"/>
    <cellStyle name="Pourcentage 2 2 2" xfId="529"/>
    <cellStyle name="Pourcentage 2 2 3" xfId="530"/>
    <cellStyle name="Pourcentage 2 3" xfId="531"/>
    <cellStyle name="Pourcentage 2 4" xfId="532"/>
    <cellStyle name="Pourcentage 3" xfId="533"/>
    <cellStyle name="Pourcentage 3 2" xfId="534"/>
    <cellStyle name="Pourcentage 3 2 2" xfId="535"/>
    <cellStyle name="Pourcentage 3 2 3" xfId="536"/>
    <cellStyle name="Pourcentage 3 3" xfId="537"/>
    <cellStyle name="Pourcentage 3 4" xfId="538"/>
    <cellStyle name="Pourcentage 4" xfId="539"/>
    <cellStyle name="Pourcentage 4 2" xfId="540"/>
    <cellStyle name="Pourcentage 4 2 2" xfId="541"/>
    <cellStyle name="Pourcentage 4 2 2 2" xfId="542"/>
    <cellStyle name="Pourcentage 4 2 2 3" xfId="543"/>
    <cellStyle name="Pourcentage 4 2 3" xfId="544"/>
    <cellStyle name="Pourcentage 4 2 4" xfId="545"/>
    <cellStyle name="Pourcentage 4 3" xfId="546"/>
    <cellStyle name="Pourcentage 4 3 2" xfId="547"/>
    <cellStyle name="Pourcentage 4 3 2 2" xfId="548"/>
    <cellStyle name="Pourcentage 4 3 2 3" xfId="549"/>
    <cellStyle name="Pourcentage 4 3 3" xfId="550"/>
    <cellStyle name="Pourcentage 4 3 4" xfId="551"/>
    <cellStyle name="Pourcentage 4 4" xfId="552"/>
    <cellStyle name="Pourcentage 4 4 2" xfId="553"/>
    <cellStyle name="Pourcentage 4 4 3" xfId="554"/>
    <cellStyle name="Pourcentage 4 5" xfId="555"/>
    <cellStyle name="Pourcentage 4 6" xfId="556"/>
    <cellStyle name="Pourcentage 4 7" xfId="557"/>
    <cellStyle name="Pourcentage 5" xfId="558"/>
    <cellStyle name="Pourcentage 5 2" xfId="559"/>
    <cellStyle name="Pourcentage 5 2 2" xfId="560"/>
    <cellStyle name="Pourcentage 5 2 2 2" xfId="561"/>
    <cellStyle name="Pourcentage 5 2 2 3" xfId="562"/>
    <cellStyle name="Pourcentage 5 2 3" xfId="563"/>
    <cellStyle name="Pourcentage 5 2 4" xfId="564"/>
    <cellStyle name="Pourcentage 5 3" xfId="565"/>
    <cellStyle name="Pourcentage 5 3 2" xfId="566"/>
    <cellStyle name="Pourcentage 5 3 3" xfId="567"/>
    <cellStyle name="Pourcentage 5 4" xfId="568"/>
    <cellStyle name="Pourcentage 5 5" xfId="569"/>
    <cellStyle name="Pourcentage 6" xfId="570"/>
    <cellStyle name="Pourcentage 6 2" xfId="571"/>
    <cellStyle name="Pourcentage 6 2 2" xfId="572"/>
    <cellStyle name="Pourcentage 6 2 2 2" xfId="573"/>
    <cellStyle name="Pourcentage 6 2 2 3" xfId="574"/>
    <cellStyle name="Pourcentage 6 2 3" xfId="575"/>
    <cellStyle name="Pourcentage 6 2 4" xfId="576"/>
    <cellStyle name="Pourcentage 6 3" xfId="577"/>
    <cellStyle name="Pourcentage 6 3 2" xfId="578"/>
    <cellStyle name="Pourcentage 6 3 2 2" xfId="579"/>
    <cellStyle name="Pourcentage 6 3 2 2 2" xfId="580"/>
    <cellStyle name="Pourcentage 6 3 2 2 3" xfId="581"/>
    <cellStyle name="Pourcentage 6 3 2 3" xfId="582"/>
    <cellStyle name="Pourcentage 6 3 2 4" xfId="583"/>
    <cellStyle name="Pourcentage 6 3 3" xfId="584"/>
    <cellStyle name="Pourcentage 6 3 3 2" xfId="585"/>
    <cellStyle name="Pourcentage 6 3 3 3" xfId="586"/>
    <cellStyle name="Pourcentage 6 3 4" xfId="587"/>
    <cellStyle name="Pourcentage 6 3 5" xfId="588"/>
    <cellStyle name="Pourcentage 6 4" xfId="589"/>
    <cellStyle name="Pourcentage 6 4 2" xfId="590"/>
    <cellStyle name="Pourcentage 6 4 3" xfId="591"/>
    <cellStyle name="Pourcentage 6 5" xfId="592"/>
    <cellStyle name="Pourcentage 6 6" xfId="593"/>
    <cellStyle name="Pourcentage 7" xfId="594"/>
    <cellStyle name="Pourcentage 7 2" xfId="595"/>
    <cellStyle name="Pourcentage 7 2 2" xfId="596"/>
    <cellStyle name="Pourcentage 7 2 2 2" xfId="597"/>
    <cellStyle name="Pourcentage 7 2 2 3" xfId="598"/>
    <cellStyle name="Pourcentage 7 2 3" xfId="599"/>
    <cellStyle name="Pourcentage 7 2 4" xfId="600"/>
    <cellStyle name="Pourcentage 7 3" xfId="601"/>
    <cellStyle name="Pourcentage 7 3 2" xfId="602"/>
    <cellStyle name="Pourcentage 7 3 3" xfId="603"/>
    <cellStyle name="Pourcentage 7 4" xfId="604"/>
    <cellStyle name="Pourcentage 7 5" xfId="605"/>
    <cellStyle name="Pourcentage 8" xfId="606"/>
    <cellStyle name="Pourcentage 8 2" xfId="607"/>
    <cellStyle name="Pourcentage 8 2 2" xfId="608"/>
    <cellStyle name="Pourcentage 8 2 3" xfId="609"/>
    <cellStyle name="Pourcentage 8 3" xfId="610"/>
    <cellStyle name="Pourcentage 8 4" xfId="611"/>
    <cellStyle name="Pourcentage 9" xfId="612"/>
    <cellStyle name="Pourcentage 9 2" xfId="613"/>
    <cellStyle name="Pourcentage 9 3" xfId="614"/>
    <cellStyle name="Satisfaisant" xfId="615"/>
    <cellStyle name="Satisfaisant 2" xfId="616"/>
    <cellStyle name="Satisfaisant 3" xfId="617"/>
    <cellStyle name="Sortie" xfId="618"/>
    <cellStyle name="Sortie 2" xfId="619"/>
    <cellStyle name="Sortie 3" xfId="620"/>
    <cellStyle name="Texte explicatif" xfId="621"/>
    <cellStyle name="Texte explicatif 2" xfId="622"/>
    <cellStyle name="Titre" xfId="623"/>
    <cellStyle name="Titre 1" xfId="624"/>
    <cellStyle name="Titre 2" xfId="625"/>
    <cellStyle name="Titre 3" xfId="626"/>
    <cellStyle name="Titre 1" xfId="627"/>
    <cellStyle name="Titre 1 2" xfId="628"/>
    <cellStyle name="Titre 2" xfId="629"/>
    <cellStyle name="Titre 2 2" xfId="630"/>
    <cellStyle name="Titre 3" xfId="631"/>
    <cellStyle name="Titre 3 2" xfId="632"/>
    <cellStyle name="Titre 4" xfId="633"/>
    <cellStyle name="Titre 4 2" xfId="634"/>
    <cellStyle name="Total" xfId="635"/>
    <cellStyle name="Total 2" xfId="636"/>
    <cellStyle name="Vérification" xfId="637"/>
    <cellStyle name="Vérification 2" xfId="638"/>
    <cellStyle name="Vérification 3" xfId="6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1DA"/>
      <rgbColor rgb="00808080"/>
      <rgbColor rgb="00A6A6A6"/>
      <rgbColor rgb="007030A0"/>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B3A2C7"/>
      <rgbColor rgb="00FFCC99"/>
      <rgbColor rgb="00558ED5"/>
      <rgbColor rgb="0033CCCC"/>
      <rgbColor rgb="0099CC00"/>
      <rgbColor rgb="00FFCC00"/>
      <rgbColor rgb="00FF9900"/>
      <rgbColor rgb="00FF6600"/>
      <rgbColor rgb="008064A2"/>
      <rgbColor rgb="00969696"/>
      <rgbColor rgb="001F497D"/>
      <rgbColor rgb="0031859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16</xdr:row>
      <xdr:rowOff>47625</xdr:rowOff>
    </xdr:from>
    <xdr:to>
      <xdr:col>10</xdr:col>
      <xdr:colOff>9525</xdr:colOff>
      <xdr:row>31</xdr:row>
      <xdr:rowOff>28575</xdr:rowOff>
    </xdr:to>
    <xdr:grpSp>
      <xdr:nvGrpSpPr>
        <xdr:cNvPr id="1" name="Groupe 2"/>
        <xdr:cNvGrpSpPr>
          <a:grpSpLocks/>
        </xdr:cNvGrpSpPr>
      </xdr:nvGrpSpPr>
      <xdr:grpSpPr>
        <a:xfrm>
          <a:off x="5867400" y="3333750"/>
          <a:ext cx="3143250" cy="3200400"/>
          <a:chOff x="4842833" y="2010868"/>
          <a:chExt cx="3397684" cy="2082820"/>
        </a:xfrm>
        <a:solidFill>
          <a:srgbClr val="FFFFFF"/>
        </a:solidFill>
      </xdr:grpSpPr>
      <xdr:sp>
        <xdr:nvSpPr>
          <xdr:cNvPr id="2" name="Rectangle 1"/>
          <xdr:cNvSpPr>
            <a:spLocks/>
          </xdr:cNvSpPr>
        </xdr:nvSpPr>
        <xdr:spPr>
          <a:xfrm>
            <a:off x="4842833" y="2010868"/>
            <a:ext cx="3387491" cy="886240"/>
          </a:xfrm>
          <a:prstGeom prst="rect">
            <a:avLst/>
          </a:prstGeom>
          <a:solidFill>
            <a:srgbClr val="7CCCE8"/>
          </a:solidFill>
          <a:ln w="9525" cmpd="sng">
            <a:noFill/>
          </a:ln>
        </xdr:spPr>
        <xdr:txBody>
          <a:bodyPr vertOverflow="clip" wrap="square" lIns="18288" tIns="0" rIns="0" bIns="0" anchor="ctr"/>
          <a:p>
            <a:pPr algn="ctr">
              <a:defRPr/>
            </a:pPr>
            <a:r>
              <a:rPr lang="en-US" cap="none" sz="1000" b="1" i="0" u="none" baseline="0">
                <a:solidFill>
                  <a:srgbClr val="FFFFFF"/>
                </a:solidFill>
              </a:rPr>
              <a:t>Toutes les pièces constitutives de votre dossier sont à joindre à ce fichier et à nous envoyer par mail à l'adresse 
</a:t>
            </a:r>
            <a:r>
              <a:rPr lang="en-US" cap="none" sz="1000" b="1" i="0" u="none" baseline="0">
                <a:solidFill>
                  <a:srgbClr val="FFFFFF"/>
                </a:solidFill>
              </a:rPr>
              <a:t> </a:t>
            </a:r>
            <a:r>
              <a:rPr lang="en-US" cap="none" sz="1100" b="1" i="0" u="none" baseline="0">
                <a:solidFill>
                  <a:srgbClr val="FFFFFF"/>
                </a:solidFill>
              </a:rPr>
              <a:t>CONTACT@MUSIQUESACTUELLES-PDL.ORG</a:t>
            </a:r>
            <a:r>
              <a:rPr lang="en-US" cap="none" sz="1000" b="0" i="0" u="none" baseline="0">
                <a:solidFill>
                  <a:srgbClr val="FFFFFF"/>
                </a:solidFill>
              </a:rPr>
              <a:t>
</a:t>
            </a:r>
            <a:r>
              <a:rPr lang="en-US" cap="none" sz="1000" b="1" i="1" u="none" baseline="0">
                <a:solidFill>
                  <a:srgbClr val="FFFFFF"/>
                </a:solidFill>
              </a:rPr>
              <a:t>(Voir liste des pièces à fournir ci-dessous)</a:t>
            </a:r>
          </a:p>
        </xdr:txBody>
      </xdr:sp>
      <xdr:sp>
        <xdr:nvSpPr>
          <xdr:cNvPr id="3" name="ZoneTexte 1"/>
          <xdr:cNvSpPr>
            <a:spLocks/>
          </xdr:cNvSpPr>
        </xdr:nvSpPr>
        <xdr:spPr>
          <a:xfrm>
            <a:off x="4842833" y="3151212"/>
            <a:ext cx="3397684" cy="942476"/>
          </a:xfrm>
          <a:prstGeom prst="rect">
            <a:avLst/>
          </a:prstGeom>
          <a:noFill/>
          <a:ln w="9360" cmpd="sng">
            <a:solidFill>
              <a:srgbClr val="000000"/>
            </a:solidFill>
            <a:headEnd type="none"/>
            <a:tailEnd type="none"/>
          </a:ln>
        </xdr:spPr>
        <xdr:txBody>
          <a:bodyPr vertOverflow="clip" wrap="square" lIns="90000" tIns="45000" rIns="90000" bIns="45000" anchor="ctr"/>
          <a:p>
            <a:pPr algn="l">
              <a:defRPr/>
            </a:pPr>
            <a:r>
              <a:rPr lang="en-US" cap="none" sz="1050" b="1" i="0" u="none" baseline="0">
                <a:solidFill>
                  <a:srgbClr val="000000"/>
                </a:solidFill>
              </a:rPr>
              <a:t>PIECES A FOURNIR POUR L'INSTRUCTION DE VOTRE DOSSIER :
</a:t>
            </a:r>
            <a:r>
              <a:rPr lang="en-US" cap="none" sz="1050" b="0" i="0" u="none" baseline="0">
                <a:solidFill>
                  <a:srgbClr val="000000"/>
                </a:solidFill>
              </a:rPr>
              <a:t>
</a:t>
            </a:r>
            <a:r>
              <a:rPr lang="en-US" cap="none" sz="1050" b="0" i="0" u="none" baseline="0">
                <a:solidFill>
                  <a:srgbClr val="000000"/>
                </a:solidFill>
              </a:rPr>
              <a:t>- </a:t>
            </a:r>
            <a:r>
              <a:rPr lang="en-US" cap="none" sz="1050" b="1" i="0" u="none" baseline="0">
                <a:solidFill>
                  <a:srgbClr val="000000"/>
                </a:solidFill>
              </a:rPr>
              <a:t>Formulaire dûment complété</a:t>
            </a:r>
            <a:r>
              <a:rPr lang="en-US" cap="none" sz="1050" b="0" i="0" u="none" baseline="0">
                <a:solidFill>
                  <a:srgbClr val="000000"/>
                </a:solidFill>
              </a:rPr>
              <a:t>
</a:t>
            </a:r>
            <a:r>
              <a:rPr lang="en-US" cap="none" sz="1050" b="0" i="0" u="none" baseline="0">
                <a:solidFill>
                  <a:srgbClr val="FF0000"/>
                </a:solidFill>
              </a:rPr>
              <a:t>
</a:t>
            </a:r>
            <a:r>
              <a:rPr lang="en-US" cap="none" sz="1050" b="1" i="0" u="none" baseline="0">
                <a:solidFill>
                  <a:srgbClr val="000000"/>
                </a:solidFill>
              </a:rPr>
              <a:t>- </a:t>
            </a:r>
            <a:r>
              <a:rPr lang="en-US" cap="none" sz="1050" b="1" i="0" u="none" baseline="0">
                <a:solidFill>
                  <a:srgbClr val="000000"/>
                </a:solidFill>
              </a:rPr>
              <a:t>Dernier compte de résultat et bilan de la structure </a:t>
            </a:r>
            <a:r>
              <a:rPr lang="en-US" cap="none" sz="1050" b="0" i="0" u="none" baseline="0">
                <a:solidFill>
                  <a:srgbClr val="000000"/>
                </a:solidFill>
              </a:rPr>
              <a:t>
</a:t>
            </a:r>
          </a:p>
        </xdr:txBody>
      </xdr:sp>
    </xdr:grpSp>
    <xdr:clientData/>
  </xdr:twoCellAnchor>
  <xdr:twoCellAnchor>
    <xdr:from>
      <xdr:col>0</xdr:col>
      <xdr:colOff>57150</xdr:colOff>
      <xdr:row>16</xdr:row>
      <xdr:rowOff>66675</xdr:rowOff>
    </xdr:from>
    <xdr:to>
      <xdr:col>6</xdr:col>
      <xdr:colOff>1038225</xdr:colOff>
      <xdr:row>83</xdr:row>
      <xdr:rowOff>171450</xdr:rowOff>
    </xdr:to>
    <xdr:grpSp>
      <xdr:nvGrpSpPr>
        <xdr:cNvPr id="4" name="Groupe 30"/>
        <xdr:cNvGrpSpPr>
          <a:grpSpLocks/>
        </xdr:cNvGrpSpPr>
      </xdr:nvGrpSpPr>
      <xdr:grpSpPr>
        <a:xfrm>
          <a:off x="57150" y="3352800"/>
          <a:ext cx="5734050" cy="13773150"/>
          <a:chOff x="31905" y="1977866"/>
          <a:chExt cx="4739138" cy="9868592"/>
        </a:xfrm>
        <a:solidFill>
          <a:srgbClr val="FFFFFF"/>
        </a:solidFill>
      </xdr:grpSpPr>
      <xdr:grpSp>
        <xdr:nvGrpSpPr>
          <xdr:cNvPr id="5" name="Groupe 2"/>
          <xdr:cNvGrpSpPr>
            <a:grpSpLocks/>
          </xdr:cNvGrpSpPr>
        </xdr:nvGrpSpPr>
        <xdr:grpSpPr>
          <a:xfrm>
            <a:off x="40198" y="5937639"/>
            <a:ext cx="4722551" cy="1598712"/>
            <a:chOff x="5982946" y="5509893"/>
            <a:chExt cx="4708814" cy="1598534"/>
          </a:xfrm>
          <a:solidFill>
            <a:srgbClr val="FFFFFF"/>
          </a:solidFill>
        </xdr:grpSpPr>
        <xdr:sp>
          <xdr:nvSpPr>
            <xdr:cNvPr id="6" name="ZoneTexte 3"/>
            <xdr:cNvSpPr txBox="1">
              <a:spLocks noChangeArrowheads="1"/>
            </xdr:cNvSpPr>
          </xdr:nvSpPr>
          <xdr:spPr>
            <a:xfrm>
              <a:off x="6603332" y="5507896"/>
              <a:ext cx="4089605" cy="160372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Arial Narrow"/>
                  <a:ea typeface="Arial Narrow"/>
                  <a:cs typeface="Arial Narrow"/>
                </a:rPr>
                <a:t>- Personne morale de droit privé.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Ancienneté minimum de </a:t>
              </a:r>
              <a:r>
                <a:rPr lang="en-US" cap="none" sz="1100" b="0" i="0" u="none" baseline="0">
                  <a:solidFill>
                    <a:srgbClr val="000000"/>
                  </a:solidFill>
                  <a:latin typeface="Arial Narrow"/>
                  <a:ea typeface="Arial Narrow"/>
                  <a:cs typeface="Arial Narrow"/>
                </a:rPr>
                <a:t>12 mois avant la date de dépôt du dossier.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Part significative de l'activité dans le champ des musiques actuelles sur le territoire régional.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S</a:t>
              </a:r>
              <a:r>
                <a:rPr lang="en-US" cap="none" sz="1100" b="0" i="0" u="none" baseline="0">
                  <a:solidFill>
                    <a:srgbClr val="000000"/>
                  </a:solidFill>
                  <a:latin typeface="Arial Narrow"/>
                  <a:ea typeface="Arial Narrow"/>
                  <a:cs typeface="Arial Narrow"/>
                </a:rPr>
                <a:t>ituation de régularité au regard de l’ensemble de ses obligations professionnelles notamment respecter les dispositions des conventions collectives nationales étendues dans le champ du spectacle vivant, applicables en matière d’emploi des personnels artistiques et techniques, les dispositions liées au droit de la propriété artistique et littéraire, le paiement des taxes et, le cas échéant, les modalités applicables à l’exposition des pratiques en amateur. 
</a:t>
              </a:r>
              <a:r>
                <a:rPr lang="en-US" cap="none" sz="1100" b="0" i="0" u="none" baseline="0">
                  <a:solidFill>
                    <a:srgbClr val="000000"/>
                  </a:solidFill>
                  <a:latin typeface="Arial Narrow"/>
                  <a:ea typeface="Arial Narrow"/>
                  <a:cs typeface="Arial Narrow"/>
                </a:rPr>
                <a:t>- Affiliation au CNM sans condition d’ancienneté si la structure relève du champ d’application du CNM </a:t>
              </a:r>
              <a:r>
                <a:rPr lang="en-US" cap="none" sz="1100" b="0" i="0" u="none" baseline="0">
                  <a:solidFill>
                    <a:srgbClr val="008000"/>
                  </a:solidFill>
                  <a:latin typeface="Arial Narrow"/>
                  <a:ea typeface="Arial Narrow"/>
                  <a:cs typeface="Arial Narrow"/>
                </a:rPr>
                <a:t>(</a:t>
              </a:r>
              <a:r>
                <a:rPr lang="en-US" cap="none" sz="1100" b="0" i="0" u="sng" baseline="0">
                  <a:solidFill>
                    <a:srgbClr val="008000"/>
                  </a:solidFill>
                  <a:latin typeface="Arial Narrow"/>
                  <a:ea typeface="Arial Narrow"/>
                  <a:cs typeface="Arial Narrow"/>
                </a:rPr>
                <a:t>www.cnm.fr</a:t>
              </a:r>
              <a:r>
                <a:rPr lang="en-US" cap="none" sz="1100" b="0" i="0" u="none" baseline="0">
                  <a:solidFill>
                    <a:srgbClr val="008000"/>
                  </a:solidFill>
                  <a:latin typeface="Arial Narrow"/>
                  <a:ea typeface="Arial Narrow"/>
                  <a:cs typeface="Arial Narrow"/>
                </a:rPr>
                <a:t>)</a:t>
              </a:r>
            </a:p>
          </xdr:txBody>
        </xdr:sp>
        <xdr:sp>
          <xdr:nvSpPr>
            <xdr:cNvPr id="7" name="Rectangle 4"/>
            <xdr:cNvSpPr>
              <a:spLocks/>
            </xdr:cNvSpPr>
          </xdr:nvSpPr>
          <xdr:spPr>
            <a:xfrm>
              <a:off x="5982946" y="5507896"/>
              <a:ext cx="526210" cy="1596935"/>
            </a:xfrm>
            <a:prstGeom prst="rect">
              <a:avLst/>
            </a:prstGeom>
            <a:solidFill>
              <a:srgbClr val="7CCCE9"/>
            </a:solidFill>
            <a:ln w="9525" cmpd="sng">
              <a:noFill/>
            </a:ln>
          </xdr:spPr>
          <xdr:txBody>
            <a:bodyPr vertOverflow="clip" wrap="square" lIns="18288" tIns="0" rIns="0" bIns="0" anchor="ctr" vert="vert270"/>
            <a:p>
              <a:pPr algn="ctr">
                <a:defRPr/>
              </a:pPr>
              <a:r>
                <a:rPr lang="en-US" cap="none" sz="1600" b="0" i="0" u="none" baseline="0">
                  <a:solidFill>
                    <a:srgbClr val="FFFFFF"/>
                  </a:solidFill>
                </a:rPr>
                <a:t>BENEFICIAIRES</a:t>
              </a:r>
            </a:p>
          </xdr:txBody>
        </xdr:sp>
      </xdr:grpSp>
      <xdr:grpSp>
        <xdr:nvGrpSpPr>
          <xdr:cNvPr id="8" name="Groupe 8"/>
          <xdr:cNvGrpSpPr>
            <a:grpSpLocks/>
          </xdr:cNvGrpSpPr>
        </xdr:nvGrpSpPr>
        <xdr:grpSpPr>
          <a:xfrm>
            <a:off x="40198" y="1977866"/>
            <a:ext cx="4730845" cy="3917831"/>
            <a:chOff x="4929531" y="2561519"/>
            <a:chExt cx="4717352" cy="3917390"/>
          </a:xfrm>
          <a:solidFill>
            <a:srgbClr val="FFFFFF"/>
          </a:solidFill>
        </xdr:grpSpPr>
        <xdr:sp>
          <xdr:nvSpPr>
            <xdr:cNvPr id="9" name="ZoneTexte 9"/>
            <xdr:cNvSpPr txBox="1">
              <a:spLocks noChangeArrowheads="1"/>
            </xdr:cNvSpPr>
          </xdr:nvSpPr>
          <xdr:spPr>
            <a:xfrm>
              <a:off x="5549863" y="2568374"/>
              <a:ext cx="4097020" cy="390367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CCFF"/>
                  </a:solidFill>
                  <a:latin typeface="Arial Narrow"/>
                  <a:ea typeface="Arial Narrow"/>
                  <a:cs typeface="Arial Narrow"/>
                </a:rPr>
                <a:t>Caractéristiques</a:t>
              </a:r>
              <a:r>
                <a:rPr lang="en-US" cap="none" sz="1100" b="1" i="0" u="none" baseline="0">
                  <a:solidFill>
                    <a:srgbClr val="00CCFF"/>
                  </a:solidFill>
                  <a:latin typeface="Arial Narrow"/>
                  <a:ea typeface="Arial Narrow"/>
                  <a:cs typeface="Arial Narrow"/>
                </a:rPr>
                <a:t> du projet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Contribution </a:t>
              </a:r>
              <a:r>
                <a:rPr lang="en-US" cap="none" sz="1100" b="0" i="0" u="none" baseline="0">
                  <a:solidFill>
                    <a:srgbClr val="000000"/>
                  </a:solidFill>
                  <a:latin typeface="Arial Narrow"/>
                  <a:ea typeface="Arial Narrow"/>
                  <a:cs typeface="Arial Narrow"/>
                </a:rPr>
                <a:t>au développement du secteur des musiques actuelles en région des Pays de la Loire à travers la mise en œuvre d’un projet favorisant la diversité musicale sur un bassin de vie. </a:t>
              </a:r>
              <a:r>
                <a:rPr lang="en-US" cap="none" sz="1100" b="0" i="0" u="none" baseline="0">
                  <a:solidFill>
                    <a:srgbClr val="000000"/>
                  </a:solidFill>
                  <a:latin typeface="Arial Narrow"/>
                  <a:ea typeface="Arial Narrow"/>
                  <a:cs typeface="Arial Narrow"/>
                </a:rPr>
                <a:t>Le </a:t>
              </a:r>
              <a:r>
                <a:rPr lang="en-US" cap="none" sz="1100" b="0" i="0" u="none" baseline="0">
                  <a:solidFill>
                    <a:srgbClr val="000000"/>
                  </a:solidFill>
                  <a:latin typeface="Arial Narrow"/>
                  <a:ea typeface="Arial Narrow"/>
                  <a:cs typeface="Arial Narrow"/>
                </a:rPr>
                <a:t>territoire, ses caractéristiques socio-économiques</a:t>
              </a:r>
              <a:r>
                <a:rPr lang="en-US" cap="none" sz="1100" b="0" i="0" u="none" baseline="0">
                  <a:solidFill>
                    <a:srgbClr val="000000"/>
                  </a:solidFill>
                  <a:latin typeface="Arial Narrow"/>
                  <a:ea typeface="Arial Narrow"/>
                  <a:cs typeface="Arial Narrow"/>
                </a:rPr>
                <a:t> et </a:t>
              </a:r>
              <a:r>
                <a:rPr lang="en-US" cap="none" sz="1100" b="0" i="0" u="none" baseline="0">
                  <a:solidFill>
                    <a:srgbClr val="000000"/>
                  </a:solidFill>
                  <a:latin typeface="Arial Narrow"/>
                  <a:ea typeface="Arial Narrow"/>
                  <a:cs typeface="Arial Narrow"/>
                </a:rPr>
                <a:t>l’existant en termes de propositions artistiques et culturelles, doivent faire l'objet</a:t>
              </a:r>
              <a:r>
                <a:rPr lang="en-US" cap="none" sz="1100" b="0" i="0" u="none" baseline="0">
                  <a:solidFill>
                    <a:srgbClr val="000000"/>
                  </a:solidFill>
                  <a:latin typeface="Arial Narrow"/>
                  <a:ea typeface="Arial Narrow"/>
                  <a:cs typeface="Arial Narrow"/>
                </a:rPr>
                <a:t> d'une description succinte par le porteur du projet.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Développement du projet </a:t>
              </a:r>
              <a:r>
                <a:rPr lang="en-US" cap="none" sz="1100" b="0" i="0" u="none" baseline="0">
                  <a:solidFill>
                    <a:srgbClr val="000000"/>
                  </a:solidFill>
                  <a:latin typeface="Arial Narrow"/>
                  <a:ea typeface="Arial Narrow"/>
                  <a:cs typeface="Arial Narrow"/>
                </a:rPr>
                <a:t>sur un territoire dont le périmètre, les caractéristiques socio-économiques, ainsi que l’existant en termes de propositions artistiques et culturelles, seront exposés.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Projet</a:t>
              </a:r>
              <a:r>
                <a:rPr lang="en-US" cap="none" sz="1100" b="0" i="0" u="none" baseline="0">
                  <a:solidFill>
                    <a:srgbClr val="000000"/>
                  </a:solidFill>
                  <a:latin typeface="Arial Narrow"/>
                  <a:ea typeface="Arial Narrow"/>
                  <a:cs typeface="Arial Narrow"/>
                </a:rPr>
                <a:t> en </a:t>
              </a:r>
              <a:r>
                <a:rPr lang="en-US" cap="none" sz="1100" b="0" i="0" u="none" baseline="0">
                  <a:solidFill>
                    <a:srgbClr val="000000"/>
                  </a:solidFill>
                  <a:latin typeface="Arial Narrow"/>
                  <a:ea typeface="Arial Narrow"/>
                  <a:cs typeface="Arial Narrow"/>
                </a:rPr>
                <a:t>phase de lancement ou de développement. Si le projet le nécessite, un accompagnement sur 3 ans au maximum pourra être envisagé ; le dépôt d’un nouveau dossier sera nécessaire chaque année et la demande d’aide sera à nouveau soumise à l’appréciation du comité d’attribution. Au moment de déposer une nouvelle demande, les structures devront fournir un bilan intermédiaire de l’opération, faisant apparaître clairement les éléments techniques et financiers.
</a:t>
              </a:r>
              <a:r>
                <a:rPr lang="en-US" cap="none" sz="1100" b="1" i="0" u="none" baseline="0">
                  <a:solidFill>
                    <a:srgbClr val="00CCFF"/>
                  </a:solidFill>
                  <a:latin typeface="Arial Narrow"/>
                  <a:ea typeface="Arial Narrow"/>
                  <a:cs typeface="Arial Narrow"/>
                </a:rPr>
                <a:t>
Ne seront pas retenus 
</a:t>
              </a:r>
              <a:r>
                <a:rPr lang="en-US" cap="none" sz="1100" b="0" i="0" u="none" baseline="0">
                  <a:solidFill>
                    <a:srgbClr val="00CCFF"/>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Les projets récurrents en simple reconduction ne sont pas éligibles. </a:t>
              </a:r>
              <a:r>
                <a:rPr lang="en-US" cap="none" sz="1100" b="0" i="0" u="none" baseline="0">
                  <a:solidFill>
                    <a:srgbClr val="000000"/>
                  </a:solidFill>
                  <a:latin typeface="Arial Narrow"/>
                  <a:ea typeface="Arial Narrow"/>
                  <a:cs typeface="Arial Narrow"/>
                </a:rPr>
                <a:t>
</a:t>
              </a:r>
              <a:r>
                <a:rPr lang="en-US" cap="none" sz="1100" b="0" i="0" u="none" baseline="0">
                  <a:solidFill>
                    <a:srgbClr val="00CCFF"/>
                  </a:solidFill>
                  <a:latin typeface="Arial Narrow"/>
                  <a:ea typeface="Arial Narrow"/>
                  <a:cs typeface="Arial Narrow"/>
                </a:rPr>
                <a:t>
</a:t>
              </a:r>
              <a:r>
                <a:rPr lang="en-US" cap="none" sz="1100" b="1" i="0" u="none" baseline="0">
                  <a:solidFill>
                    <a:srgbClr val="00CCFF"/>
                  </a:solidFill>
                  <a:latin typeface="Arial Narrow"/>
                  <a:ea typeface="Arial Narrow"/>
                  <a:cs typeface="Arial Narrow"/>
                </a:rPr>
                <a:t>Dépenses éligibles 
</a:t>
              </a:r>
              <a:r>
                <a:rPr lang="en-US" cap="none" sz="1100" b="0" i="0" u="none" baseline="0">
                  <a:solidFill>
                    <a:srgbClr val="000000"/>
                  </a:solidFill>
                  <a:latin typeface="Arial Narrow"/>
                  <a:ea typeface="Arial Narrow"/>
                  <a:cs typeface="Arial Narrow"/>
                </a:rPr>
                <a:t>- Les dépenses éligibles doivent être engagées à partir du 1er janvier 2021.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Les </a:t>
              </a:r>
              <a:r>
                <a:rPr lang="en-US" cap="none" sz="1100" b="0" i="0" u="none" baseline="0">
                  <a:solidFill>
                    <a:srgbClr val="000000"/>
                  </a:solidFill>
                  <a:latin typeface="Arial Narrow"/>
                  <a:ea typeface="Arial Narrow"/>
                  <a:cs typeface="Arial Narrow"/>
                </a:rPr>
                <a:t>dépenses de fonctionnement directement liées à la réalisation du projet : salaires et charges, frais de déplacement et d’hébergement, achats, location de matériel, prestations diverses, communication…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L'aide accordée ne pourra excéder 50% du montant global du projet.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Les projets aidés dans le cadre de cet appel à projet ne doivent pas avoir été soutenus pour le même objet, par le CNM, l’Etat (DRAC) ou le Conseil régional des Pays de la Loire dans le cadre de leurs dispositifs habituels.
</a:t>
              </a:r>
              <a:r>
                <a:rPr lang="en-US" cap="none" sz="1100" b="0" i="0" u="none" baseline="0">
                  <a:solidFill>
                    <a:srgbClr val="000000"/>
                  </a:solidFill>
                  <a:latin typeface="Arial Narrow"/>
                  <a:ea typeface="Arial Narrow"/>
                  <a:cs typeface="Arial Narrow"/>
                </a:rPr>
                <a:t>
</a:t>
              </a:r>
            </a:p>
          </xdr:txBody>
        </xdr:sp>
        <xdr:sp>
          <xdr:nvSpPr>
            <xdr:cNvPr id="10" name="Rectangle 10"/>
            <xdr:cNvSpPr>
              <a:spLocks/>
            </xdr:cNvSpPr>
          </xdr:nvSpPr>
          <xdr:spPr>
            <a:xfrm>
              <a:off x="4929531" y="2561519"/>
              <a:ext cx="541316" cy="3924245"/>
            </a:xfrm>
            <a:prstGeom prst="rect">
              <a:avLst/>
            </a:prstGeom>
            <a:solidFill>
              <a:srgbClr val="7CCCE8"/>
            </a:solidFill>
            <a:ln w="9525" cmpd="sng">
              <a:noFill/>
            </a:ln>
          </xdr:spPr>
          <xdr:txBody>
            <a:bodyPr vertOverflow="clip" wrap="square" lIns="18288" tIns="0" rIns="0" bIns="0" anchor="ctr" vert="vert270"/>
            <a:p>
              <a:pPr algn="ctr">
                <a:defRPr/>
              </a:pPr>
              <a:r>
                <a:rPr lang="en-US" cap="none" sz="1600" b="1" i="0" u="none" baseline="0">
                  <a:solidFill>
                    <a:srgbClr val="FFFFFF"/>
                  </a:solidFill>
                </a:rPr>
                <a:t>PROJETS</a:t>
              </a:r>
              <a:r>
                <a:rPr lang="en-US" cap="none" sz="1600" b="1" i="0" u="none" baseline="0">
                  <a:solidFill>
                    <a:srgbClr val="FFFFFF"/>
                  </a:solidFill>
                </a:rPr>
                <a:t> CIBLES</a:t>
              </a:r>
            </a:p>
          </xdr:txBody>
        </xdr:sp>
      </xdr:grpSp>
      <xdr:grpSp>
        <xdr:nvGrpSpPr>
          <xdr:cNvPr id="11" name="Groupe 11"/>
          <xdr:cNvGrpSpPr>
            <a:grpSpLocks/>
          </xdr:cNvGrpSpPr>
        </xdr:nvGrpSpPr>
        <xdr:grpSpPr>
          <a:xfrm>
            <a:off x="31905" y="7575825"/>
            <a:ext cx="4730845" cy="1778814"/>
            <a:chOff x="37495" y="7125367"/>
            <a:chExt cx="4731173" cy="1548516"/>
          </a:xfrm>
          <a:solidFill>
            <a:srgbClr val="FFFFFF"/>
          </a:solidFill>
        </xdr:grpSpPr>
        <xdr:sp>
          <xdr:nvSpPr>
            <xdr:cNvPr id="12" name="ZoneTexte 12"/>
            <xdr:cNvSpPr txBox="1">
              <a:spLocks noChangeArrowheads="1"/>
            </xdr:cNvSpPr>
          </xdr:nvSpPr>
          <xdr:spPr>
            <a:xfrm>
              <a:off x="675021" y="7125367"/>
              <a:ext cx="4093647" cy="154387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Arial Narrow"/>
                  <a:ea typeface="Arial Narrow"/>
                  <a:cs typeface="Arial Narrow"/>
                </a:rPr>
                <a:t>- Les objectifs et résultats concrets attendus</a:t>
              </a:r>
              <a:r>
                <a:rPr lang="en-US" cap="none" sz="1100" b="0" i="0" u="none" baseline="0">
                  <a:solidFill>
                    <a:srgbClr val="000000"/>
                  </a:solidFill>
                  <a:latin typeface="Arial Narrow"/>
                  <a:ea typeface="Arial Narrow"/>
                  <a:cs typeface="Arial Narrow"/>
                </a:rPr>
                <a:t> : </a:t>
              </a:r>
              <a:r>
                <a:rPr lang="en-US" cap="none" sz="1100" b="0" i="0" u="none" baseline="0">
                  <a:solidFill>
                    <a:srgbClr val="000000"/>
                  </a:solidFill>
                  <a:latin typeface="Arial Narrow"/>
                  <a:ea typeface="Arial Narrow"/>
                  <a:cs typeface="Arial Narrow"/>
                </a:rPr>
                <a:t>Qui est le public visé et quels seront les moyens de le concerner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Quel est l’ambition du projet, ses objectifs de développement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L’inscription territoriale du porteur de projet, les liens entretenus avec les autres secteurs d’activités, la nature des partenariats de proximité.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La qualité générale du dossier (contenu, lisibilité, concision), les éléments méthodologiques (la cohérence entre les moyens et les objectifs, l’identification des effets attendus, les modalités d’évaluation), seront déterminants dans l’appréciation du projet.
</a:t>
              </a:r>
              <a:r>
                <a:rPr lang="en-US" cap="none" sz="1100" b="0" i="0" u="none" baseline="0">
                  <a:solidFill>
                    <a:srgbClr val="000000"/>
                  </a:solidFill>
                  <a:latin typeface="Arial Narrow"/>
                  <a:ea typeface="Arial Narrow"/>
                  <a:cs typeface="Arial Narrow"/>
                </a:rPr>
                <a:t>- Le caractère innovant du projet : originalité de la démarche, améliorations en termes d’organisation ou de fonctionnement, mise en place de nouvelles réponses à des besoins mal ou peu satisfaits…
</a:t>
              </a:r>
              <a:r>
                <a:rPr lang="en-US" cap="none" sz="1100" b="0" i="0" u="none" baseline="0">
                  <a:solidFill>
                    <a:srgbClr val="000000"/>
                  </a:solidFill>
                  <a:latin typeface="Arial Narrow"/>
                  <a:ea typeface="Arial Narrow"/>
                  <a:cs typeface="Arial Narrow"/>
                </a:rPr>
                <a:t>- Les moyens mis en œuvre pour assurer une durabilité de l’impact du projet sur l’écosystème musical et/ou le territoire : travail de proximité ou de dimension régionale, prise en compte effective de la diversité des acteurs composant le paysage musical du territoire, pertinence des partenariats …
</a:t>
              </a:r>
              <a:r>
                <a:rPr lang="en-US" cap="none" sz="1100" b="0" i="0" u="none" baseline="0">
                  <a:solidFill>
                    <a:srgbClr val="000000"/>
                  </a:solidFill>
                  <a:latin typeface="Arial Narrow"/>
                  <a:ea typeface="Arial Narrow"/>
                  <a:cs typeface="Arial Narrow"/>
                </a:rPr>
                <a:t>- Le modèle économique et la pérennité de l’action.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sp>
          <xdr:nvSpPr>
            <xdr:cNvPr id="13" name="Rectangle 13"/>
            <xdr:cNvSpPr>
              <a:spLocks/>
            </xdr:cNvSpPr>
          </xdr:nvSpPr>
          <xdr:spPr>
            <a:xfrm>
              <a:off x="37495" y="7125367"/>
              <a:ext cx="535805" cy="1543870"/>
            </a:xfrm>
            <a:prstGeom prst="rect">
              <a:avLst/>
            </a:prstGeom>
            <a:solidFill>
              <a:srgbClr val="7CCCE9"/>
            </a:solidFill>
            <a:ln w="9525" cmpd="sng">
              <a:noFill/>
            </a:ln>
          </xdr:spPr>
          <xdr:txBody>
            <a:bodyPr vertOverflow="clip" wrap="square" lIns="18288" tIns="0" rIns="0" bIns="0" anchor="ctr" vert="vert270"/>
            <a:p>
              <a:pPr algn="ctr">
                <a:defRPr/>
              </a:pPr>
              <a:r>
                <a:rPr lang="en-US" cap="none" sz="1600" b="0" i="0" u="none" baseline="0">
                  <a:solidFill>
                    <a:srgbClr val="FFFFFF"/>
                  </a:solidFill>
                </a:rPr>
                <a:t>CRITERES D'APPRECIATION 
</a:t>
              </a:r>
            </a:p>
          </xdr:txBody>
        </xdr:sp>
      </xdr:grpSp>
      <xdr:grpSp>
        <xdr:nvGrpSpPr>
          <xdr:cNvPr id="14" name="Groupe 27"/>
          <xdr:cNvGrpSpPr>
            <a:grpSpLocks/>
          </xdr:cNvGrpSpPr>
        </xdr:nvGrpSpPr>
        <xdr:grpSpPr>
          <a:xfrm>
            <a:off x="36644" y="9408916"/>
            <a:ext cx="4734399" cy="2437542"/>
            <a:chOff x="43143" y="8682190"/>
            <a:chExt cx="4735854" cy="2487477"/>
          </a:xfrm>
          <a:solidFill>
            <a:srgbClr val="FFFFFF"/>
          </a:solidFill>
        </xdr:grpSpPr>
        <xdr:sp>
          <xdr:nvSpPr>
            <xdr:cNvPr id="15" name="ZoneTexte 25"/>
            <xdr:cNvSpPr txBox="1">
              <a:spLocks noChangeArrowheads="1"/>
            </xdr:cNvSpPr>
          </xdr:nvSpPr>
          <xdr:spPr>
            <a:xfrm>
              <a:off x="644596" y="9797823"/>
              <a:ext cx="4134401" cy="285438"/>
            </a:xfrm>
            <a:prstGeom prst="rect">
              <a:avLst/>
            </a:prstGeom>
            <a:solidFill>
              <a:srgbClr val="FFFFFF"/>
            </a:solidFill>
            <a:ln w="9525" cmpd="sng">
              <a:noFill/>
            </a:ln>
          </xdr:spPr>
          <xdr:txBody>
            <a:bodyPr vertOverflow="clip" wrap="square" anchor="ctr"/>
            <a:p>
              <a:pPr algn="l">
                <a:defRPr/>
              </a:pPr>
              <a:r>
                <a:rPr lang="en-US" cap="none" u="none" baseline="0">
                  <a:latin typeface="Arial"/>
                  <a:ea typeface="Arial"/>
                  <a:cs typeface="Arial"/>
                </a:rPr>
                <a:t/>
              </a:r>
            </a:p>
          </xdr:txBody>
        </xdr:sp>
        <xdr:sp>
          <xdr:nvSpPr>
            <xdr:cNvPr id="16" name="ZoneTexte 26"/>
            <xdr:cNvSpPr txBox="1">
              <a:spLocks noChangeArrowheads="1"/>
            </xdr:cNvSpPr>
          </xdr:nvSpPr>
          <xdr:spPr>
            <a:xfrm>
              <a:off x="668276" y="8684056"/>
              <a:ext cx="4095330" cy="248561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CCFF"/>
                  </a:solidFill>
                  <a:latin typeface="Arial Narrow"/>
                  <a:ea typeface="Arial Narrow"/>
                  <a:cs typeface="Arial Narrow"/>
                </a:rPr>
                <a:t>Versements de l'aide
</a:t>
              </a:r>
              <a:r>
                <a:rPr lang="en-US" cap="none" sz="1100" b="0" i="0" u="none" baseline="0">
                  <a:solidFill>
                    <a:srgbClr val="000000"/>
                  </a:solidFill>
                  <a:latin typeface="Arial Narrow"/>
                  <a:ea typeface="Arial Narrow"/>
                  <a:cs typeface="Arial Narrow"/>
                </a:rPr>
                <a:t>En cas d'avis favorable, il conviendra de fournir en complément :
</a:t>
              </a:r>
              <a:r>
                <a:rPr lang="en-US" cap="none" sz="1100" b="0" i="0" u="none" baseline="0">
                  <a:solidFill>
                    <a:srgbClr val="000000"/>
                  </a:solidFill>
                  <a:latin typeface="Arial Narrow"/>
                  <a:ea typeface="Arial Narrow"/>
                  <a:cs typeface="Arial Narrow"/>
                </a:rPr>
                <a:t>- Le formulaire CERFA 12156*05 de demande de subvention (pour les associations) ou l'extrait de Kbis et une lettre de demande (pour</a:t>
              </a:r>
              <a:r>
                <a:rPr lang="en-US" cap="none" sz="1100" b="0" i="0" u="none" baseline="0">
                  <a:solidFill>
                    <a:srgbClr val="000000"/>
                  </a:solidFill>
                  <a:latin typeface="Arial Narrow"/>
                  <a:ea typeface="Arial Narrow"/>
                  <a:cs typeface="Arial Narrow"/>
                </a:rPr>
                <a:t> les SARL, Etablissements publics..)</a:t>
              </a:r>
              <a:r>
                <a:rPr lang="en-US" cap="none" sz="1100" b="0" i="0" u="none" baseline="0">
                  <a:solidFill>
                    <a:srgbClr val="000000"/>
                  </a:solidFill>
                  <a:latin typeface="Arial Narrow"/>
                  <a:ea typeface="Arial Narrow"/>
                  <a:cs typeface="Arial Narrow"/>
                </a:rPr>
                <a:t> ,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L</a:t>
              </a:r>
              <a:r>
                <a:rPr lang="en-US" cap="none" sz="1100" b="0" i="0" u="none" baseline="0">
                  <a:solidFill>
                    <a:srgbClr val="000000"/>
                  </a:solidFill>
                  <a:latin typeface="Arial Narrow"/>
                  <a:ea typeface="Arial Narrow"/>
                  <a:cs typeface="Arial Narrow"/>
                </a:rPr>
                <a:t>es statuts régulièrement déclarés, 
</a:t>
              </a:r>
              <a:r>
                <a:rPr lang="en-US" cap="none" sz="1100" b="0" i="0" u="none" baseline="0">
                  <a:solidFill>
                    <a:srgbClr val="000000"/>
                  </a:solidFill>
                  <a:latin typeface="Arial Narrow"/>
                  <a:ea typeface="Arial Narrow"/>
                  <a:cs typeface="Arial Narrow"/>
                </a:rPr>
                <a:t>- Un RIB ou RIP, 
</a:t>
              </a:r>
              <a:r>
                <a:rPr lang="en-US" cap="none" sz="1100" b="0" i="0" u="none" baseline="0">
                  <a:solidFill>
                    <a:srgbClr val="000000"/>
                  </a:solidFill>
                  <a:latin typeface="Arial Narrow"/>
                  <a:ea typeface="Arial Narrow"/>
                  <a:cs typeface="Arial Narrow"/>
                </a:rPr>
                <a:t>- Les comptes approuvés de l'exercice 2019 accompagnés, pour les associations ayant reçu plus de 153 000 € de dons ou subventions, du rapport du commissaire aux comptes, le rapport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d'activités 2019 approuvé (associations).
</a:t>
              </a:r>
              <a:r>
                <a:rPr lang="en-US" cap="none" sz="1000" b="0" i="0" u="none" baseline="0">
                  <a:solidFill>
                    <a:srgbClr val="00CCFF"/>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Les modalités de paiement seront précisées dans la notification de l'aide. </a:t>
              </a:r>
              <a:r>
                <a:rPr lang="en-US" cap="none" sz="10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Les versements sont effectués par la DRAC, gestionnaire du fonds. </a:t>
              </a:r>
              <a:r>
                <a:rPr lang="en-US" cap="none" sz="10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Le porteur de projet bénéficiaire d'une aide s'engage à ne pas reverser l'aide.
</a:t>
              </a:r>
              <a:r>
                <a:rPr lang="en-US" cap="none" sz="1000" b="0" i="0" u="none" baseline="0">
                  <a:solidFill>
                    <a:srgbClr val="000000"/>
                  </a:solidFill>
                  <a:latin typeface="Arial Narrow"/>
                  <a:ea typeface="Arial Narrow"/>
                  <a:cs typeface="Arial Narrow"/>
                </a:rPr>
                <a:t>
</a:t>
              </a:r>
              <a:r>
                <a:rPr lang="en-US" cap="none" sz="1100" b="1" i="0" u="none" baseline="0">
                  <a:solidFill>
                    <a:srgbClr val="00CCFF"/>
                  </a:solidFill>
                  <a:latin typeface="Arial Narrow"/>
                  <a:ea typeface="Arial Narrow"/>
                  <a:cs typeface="Arial Narrow"/>
                </a:rPr>
                <a:t>Bilan</a:t>
              </a:r>
              <a:r>
                <a:rPr lang="en-US" cap="none" sz="1000" b="0" i="0" u="none" baseline="0">
                  <a:solidFill>
                    <a:srgbClr val="00CCFF"/>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Un</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bilan moral et financier (en dépenses et en recettes) du projet au titre duquel a été reçue l’aide</a:t>
              </a:r>
              <a:r>
                <a:rPr lang="en-US" cap="none" sz="1100" b="0" i="0" u="none" baseline="0">
                  <a:solidFill>
                    <a:srgbClr val="000000"/>
                  </a:solidFill>
                  <a:latin typeface="Arial Narrow"/>
                  <a:ea typeface="Arial Narrow"/>
                  <a:cs typeface="Arial Narrow"/>
                </a:rPr>
                <a:t> devra être présenté à l'issu du projet. </a:t>
              </a:r>
              <a:r>
                <a:rPr lang="en-US" cap="none" sz="1100" b="0" i="0" u="none" baseline="0">
                  <a:solidFill>
                    <a:srgbClr val="000000"/>
                  </a:solidFill>
                  <a:latin typeface="Arial Narrow"/>
                  <a:ea typeface="Arial Narrow"/>
                  <a:cs typeface="Arial Narrow"/>
                </a:rPr>
                <a:t>Le bilan financier devra être visé par le comptable public assignataire pour les bénéficiaires publics, ou par le représentant légal de l’organisme pour les bénéficiaires privés. Le bénéficiaire devra présenter un bilan financier et technique au plus tard le 30 juin 2022.
</a:t>
              </a:r>
            </a:p>
          </xdr:txBody>
        </xdr:sp>
        <xdr:sp>
          <xdr:nvSpPr>
            <xdr:cNvPr id="17" name="Rectangle 21"/>
            <xdr:cNvSpPr>
              <a:spLocks/>
            </xdr:cNvSpPr>
          </xdr:nvSpPr>
          <xdr:spPr>
            <a:xfrm>
              <a:off x="45511" y="8690896"/>
              <a:ext cx="535152" cy="2283504"/>
            </a:xfrm>
            <a:prstGeom prst="rect">
              <a:avLst/>
            </a:prstGeom>
            <a:solidFill>
              <a:srgbClr val="7CCCE8"/>
            </a:solidFill>
            <a:ln w="9525" cmpd="sng">
              <a:noFill/>
            </a:ln>
          </xdr:spPr>
          <xdr:txBody>
            <a:bodyPr vertOverflow="clip" wrap="square" lIns="18288" tIns="0" rIns="0" bIns="0" anchor="ctr" vert="vert270"/>
            <a:p>
              <a:pPr algn="ctr">
                <a:defRPr/>
              </a:pPr>
              <a:r>
                <a:rPr lang="en-US" cap="none" sz="1600" b="0" i="0" u="none" baseline="0">
                  <a:solidFill>
                    <a:srgbClr val="FFFFFF"/>
                  </a:solidFill>
                </a:rPr>
                <a:t> MODALITÉS DE L'AIDE</a:t>
              </a:r>
            </a:p>
          </xdr:txBody>
        </xdr:sp>
      </xdr:grpSp>
    </xdr:grpSp>
    <xdr:clientData/>
  </xdr:twoCellAnchor>
  <xdr:twoCellAnchor>
    <xdr:from>
      <xdr:col>7</xdr:col>
      <xdr:colOff>47625</xdr:colOff>
      <xdr:row>65</xdr:row>
      <xdr:rowOff>0</xdr:rowOff>
    </xdr:from>
    <xdr:to>
      <xdr:col>9</xdr:col>
      <xdr:colOff>742950</xdr:colOff>
      <xdr:row>71</xdr:row>
      <xdr:rowOff>28575</xdr:rowOff>
    </xdr:to>
    <xdr:sp>
      <xdr:nvSpPr>
        <xdr:cNvPr id="18" name="ZoneTexte 8"/>
        <xdr:cNvSpPr txBox="1">
          <a:spLocks noChangeArrowheads="1"/>
        </xdr:cNvSpPr>
      </xdr:nvSpPr>
      <xdr:spPr>
        <a:xfrm>
          <a:off x="5905500" y="13354050"/>
          <a:ext cx="2943225"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FF0000"/>
              </a:solidFill>
              <a:latin typeface="Arial Narrow"/>
              <a:ea typeface="Arial Narrow"/>
              <a:cs typeface="Arial Narrow"/>
            </a:rPr>
            <a:t>Tous les onglets de couleur doivent être remplis</a:t>
          </a:r>
          <a:r>
            <a:rPr lang="en-US" cap="none" sz="1000" b="1" i="0" u="none" baseline="0">
              <a:solidFill>
                <a:srgbClr val="FF0000"/>
              </a:solidFill>
              <a:latin typeface="Arial Narrow"/>
              <a:ea typeface="Arial Narrow"/>
              <a:cs typeface="Arial Narrow"/>
            </a:rPr>
            <a:t>. 
</a:t>
          </a:r>
          <a:r>
            <a:rPr lang="en-US" cap="none" sz="1000" b="1" i="0" u="none" baseline="0">
              <a:solidFill>
                <a:srgbClr val="FF0000"/>
              </a:solidFill>
              <a:latin typeface="Arial Narrow"/>
              <a:ea typeface="Arial Narrow"/>
              <a:cs typeface="Arial Narrow"/>
            </a:rPr>
            <a:t>Pour les matrices budgétaires, les cellules en jaune</a:t>
          </a:r>
          <a:r>
            <a:rPr lang="en-US" cap="none" sz="1000" b="1" i="0" u="none" baseline="0">
              <a:solidFill>
                <a:srgbClr val="FF0000"/>
              </a:solidFill>
              <a:latin typeface="Arial Narrow"/>
              <a:ea typeface="Arial Narrow"/>
              <a:cs typeface="Arial Narrow"/>
            </a:rPr>
            <a:t> sont à renseigner. </a:t>
          </a:r>
        </a:p>
      </xdr:txBody>
    </xdr:sp>
    <xdr:clientData/>
  </xdr:twoCellAnchor>
  <xdr:oneCellAnchor>
    <xdr:from>
      <xdr:col>12</xdr:col>
      <xdr:colOff>38100</xdr:colOff>
      <xdr:row>21</xdr:row>
      <xdr:rowOff>19050</xdr:rowOff>
    </xdr:from>
    <xdr:ext cx="257175" cy="295275"/>
    <xdr:sp fLocksText="0">
      <xdr:nvSpPr>
        <xdr:cNvPr id="19" name="ZoneTexte 5"/>
        <xdr:cNvSpPr txBox="1">
          <a:spLocks noChangeArrowheads="1"/>
        </xdr:cNvSpPr>
      </xdr:nvSpPr>
      <xdr:spPr>
        <a:xfrm>
          <a:off x="10125075" y="4400550"/>
          <a:ext cx="257175" cy="2952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14</xdr:row>
      <xdr:rowOff>0</xdr:rowOff>
    </xdr:from>
    <xdr:to>
      <xdr:col>10</xdr:col>
      <xdr:colOff>0</xdr:colOff>
      <xdr:row>15</xdr:row>
      <xdr:rowOff>200025</xdr:rowOff>
    </xdr:to>
    <xdr:sp>
      <xdr:nvSpPr>
        <xdr:cNvPr id="20" name="ZoneTexte 6"/>
        <xdr:cNvSpPr txBox="1">
          <a:spLocks noChangeArrowheads="1"/>
        </xdr:cNvSpPr>
      </xdr:nvSpPr>
      <xdr:spPr>
        <a:xfrm>
          <a:off x="19050" y="2886075"/>
          <a:ext cx="8982075" cy="400050"/>
        </a:xfrm>
        <a:prstGeom prst="rect">
          <a:avLst/>
        </a:prstGeom>
        <a:solidFill>
          <a:srgbClr val="7CCCE8"/>
        </a:solidFill>
        <a:ln w="9525" cmpd="sng">
          <a:noFill/>
        </a:ln>
      </xdr:spPr>
      <xdr:txBody>
        <a:bodyPr vertOverflow="clip" wrap="square" anchor="ctr"/>
        <a:p>
          <a:pPr algn="ctr">
            <a:defRPr/>
          </a:pPr>
          <a:r>
            <a:rPr lang="en-US" cap="none" sz="1600" b="1" i="0" u="none" baseline="0">
              <a:solidFill>
                <a:srgbClr val="FFFFFF"/>
              </a:solidFill>
              <a:latin typeface="Arial Narrow"/>
              <a:ea typeface="Arial Narrow"/>
              <a:cs typeface="Arial Narrow"/>
            </a:rPr>
            <a:t>APPEL À </a:t>
          </a:r>
          <a:r>
            <a:rPr lang="en-US" cap="none" sz="1600" b="1" i="0" u="none" baseline="0">
              <a:solidFill>
                <a:srgbClr val="FFFFFF"/>
              </a:solidFill>
              <a:latin typeface="Arial Narrow"/>
              <a:ea typeface="Arial Narrow"/>
              <a:cs typeface="Arial Narrow"/>
            </a:rPr>
            <a:t>PROJETS - </a:t>
          </a:r>
          <a:r>
            <a:rPr lang="en-US" cap="none" sz="1600" b="1" i="0" u="none" baseline="0">
              <a:solidFill>
                <a:srgbClr val="FFFFFF"/>
              </a:solidFill>
              <a:latin typeface="Arial Narrow"/>
              <a:ea typeface="Arial Narrow"/>
              <a:cs typeface="Arial Narrow"/>
            </a:rPr>
            <a:t>DIVERSITE MUSICALE  SUR LES TERRITOIRES</a:t>
          </a:r>
        </a:p>
      </xdr:txBody>
    </xdr:sp>
    <xdr:clientData/>
  </xdr:twoCellAnchor>
  <xdr:twoCellAnchor editAs="oneCell">
    <xdr:from>
      <xdr:col>0</xdr:col>
      <xdr:colOff>0</xdr:colOff>
      <xdr:row>0</xdr:row>
      <xdr:rowOff>0</xdr:rowOff>
    </xdr:from>
    <xdr:to>
      <xdr:col>10</xdr:col>
      <xdr:colOff>19050</xdr:colOff>
      <xdr:row>14</xdr:row>
      <xdr:rowOff>57150</xdr:rowOff>
    </xdr:to>
    <xdr:pic>
      <xdr:nvPicPr>
        <xdr:cNvPr id="21" name="Image 14"/>
        <xdr:cNvPicPr preferRelativeResize="1">
          <a:picLocks noChangeAspect="1"/>
        </xdr:cNvPicPr>
      </xdr:nvPicPr>
      <xdr:blipFill>
        <a:blip r:embed="rId1"/>
        <a:stretch>
          <a:fillRect/>
        </a:stretch>
      </xdr:blipFill>
      <xdr:spPr>
        <a:xfrm>
          <a:off x="0" y="0"/>
          <a:ext cx="9020175" cy="2943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114300</xdr:rowOff>
    </xdr:from>
    <xdr:to>
      <xdr:col>10</xdr:col>
      <xdr:colOff>9525</xdr:colOff>
      <xdr:row>3</xdr:row>
      <xdr:rowOff>0</xdr:rowOff>
    </xdr:to>
    <xdr:sp>
      <xdr:nvSpPr>
        <xdr:cNvPr id="1" name="ZoneTexte 2"/>
        <xdr:cNvSpPr txBox="1">
          <a:spLocks noChangeArrowheads="1"/>
        </xdr:cNvSpPr>
      </xdr:nvSpPr>
      <xdr:spPr>
        <a:xfrm>
          <a:off x="19050" y="552450"/>
          <a:ext cx="7029450" cy="819150"/>
        </a:xfrm>
        <a:prstGeom prst="rect">
          <a:avLst/>
        </a:prstGeom>
        <a:solidFill>
          <a:srgbClr val="7CCCE8"/>
        </a:solidFill>
        <a:ln w="9525" cmpd="sng">
          <a:noFill/>
        </a:ln>
      </xdr:spPr>
      <xdr:txBody>
        <a:bodyPr vertOverflow="clip" wrap="square"/>
        <a:p>
          <a:pPr algn="l">
            <a:defRPr/>
          </a:pPr>
          <a:r>
            <a:rPr lang="en-US" cap="none" sz="1400" b="1" i="0" u="none" baseline="0">
              <a:solidFill>
                <a:srgbClr val="FFFFFF"/>
              </a:solidFill>
              <a:latin typeface="Arial Narrow"/>
              <a:ea typeface="Arial Narrow"/>
              <a:cs typeface="Arial Narrow"/>
            </a:rPr>
            <a:t>Présentation de</a:t>
          </a:r>
          <a:r>
            <a:rPr lang="en-US" cap="none" sz="1400" b="1" i="0" u="none" baseline="0">
              <a:solidFill>
                <a:srgbClr val="FFFFFF"/>
              </a:solidFill>
              <a:latin typeface="Arial Narrow"/>
              <a:ea typeface="Arial Narrow"/>
              <a:cs typeface="Arial Narrow"/>
            </a:rPr>
            <a:t> la structure </a:t>
          </a:r>
          <a:r>
            <a:rPr lang="en-US" cap="none" sz="1100" b="0" i="0" u="none" baseline="0">
              <a:solidFill>
                <a:srgbClr val="FFFFFF"/>
              </a:solidFill>
              <a:latin typeface="Arial Narrow"/>
              <a:ea typeface="Arial Narrow"/>
              <a:cs typeface="Arial Narrow"/>
            </a:rPr>
            <a:t>:
</a:t>
          </a:r>
          <a:r>
            <a:rPr lang="en-US" cap="none" sz="1100" b="0" i="1" u="none" baseline="0">
              <a:solidFill>
                <a:srgbClr val="FFFFFF"/>
              </a:solidFill>
              <a:latin typeface="Arial Narrow"/>
              <a:ea typeface="Arial Narrow"/>
              <a:cs typeface="Arial Narrow"/>
            </a:rPr>
            <a:t>Historique
Présentation des activités
</a:t>
          </a:r>
        </a:p>
      </xdr:txBody>
    </xdr:sp>
    <xdr:clientData/>
  </xdr:twoCellAnchor>
  <xdr:twoCellAnchor>
    <xdr:from>
      <xdr:col>0</xdr:col>
      <xdr:colOff>28575</xdr:colOff>
      <xdr:row>3</xdr:row>
      <xdr:rowOff>9525</xdr:rowOff>
    </xdr:from>
    <xdr:to>
      <xdr:col>9</xdr:col>
      <xdr:colOff>495300</xdr:colOff>
      <xdr:row>20</xdr:row>
      <xdr:rowOff>57150</xdr:rowOff>
    </xdr:to>
    <xdr:sp fLocksText="0">
      <xdr:nvSpPr>
        <xdr:cNvPr id="2" name="ZoneTexte 3"/>
        <xdr:cNvSpPr txBox="1">
          <a:spLocks noChangeArrowheads="1"/>
        </xdr:cNvSpPr>
      </xdr:nvSpPr>
      <xdr:spPr>
        <a:xfrm>
          <a:off x="28575" y="1381125"/>
          <a:ext cx="6743700" cy="323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19050</xdr:colOff>
      <xdr:row>21</xdr:row>
      <xdr:rowOff>19050</xdr:rowOff>
    </xdr:from>
    <xdr:to>
      <xdr:col>10</xdr:col>
      <xdr:colOff>9525</xdr:colOff>
      <xdr:row>23</xdr:row>
      <xdr:rowOff>9525</xdr:rowOff>
    </xdr:to>
    <xdr:sp>
      <xdr:nvSpPr>
        <xdr:cNvPr id="3" name="ZoneTexte 5"/>
        <xdr:cNvSpPr txBox="1">
          <a:spLocks noChangeArrowheads="1"/>
        </xdr:cNvSpPr>
      </xdr:nvSpPr>
      <xdr:spPr>
        <a:xfrm>
          <a:off x="19050" y="4743450"/>
          <a:ext cx="7029450" cy="314325"/>
        </a:xfrm>
        <a:prstGeom prst="rect">
          <a:avLst/>
        </a:prstGeom>
        <a:solidFill>
          <a:srgbClr val="7CCCE9"/>
        </a:solidFill>
        <a:ln w="9525" cmpd="sng">
          <a:noFill/>
        </a:ln>
      </xdr:spPr>
      <xdr:txBody>
        <a:bodyPr vertOverflow="clip" wrap="square"/>
        <a:p>
          <a:pPr algn="l">
            <a:defRPr/>
          </a:pPr>
          <a:r>
            <a:rPr lang="en-US" cap="none" sz="1400" b="1" i="0" u="none" baseline="0">
              <a:solidFill>
                <a:srgbClr val="FFFFFF"/>
              </a:solidFill>
              <a:latin typeface="Arial Narrow"/>
              <a:ea typeface="Arial Narrow"/>
              <a:cs typeface="Arial Narrow"/>
            </a:rPr>
            <a:t>Equipe : </a:t>
          </a:r>
          <a:r>
            <a:rPr lang="en-US" cap="none" sz="1000" b="0" i="1" u="none" baseline="0">
              <a:solidFill>
                <a:srgbClr val="FFFFFF"/>
              </a:solidFill>
              <a:latin typeface="Arial Narrow"/>
              <a:ea typeface="Arial Narrow"/>
              <a:cs typeface="Arial Narrow"/>
            </a:rPr>
            <a:t>salariés</a:t>
          </a:r>
          <a:r>
            <a:rPr lang="en-US" cap="none" sz="1000" b="0" i="1" u="none" baseline="0">
              <a:solidFill>
                <a:srgbClr val="FFFFFF"/>
              </a:solidFill>
              <a:latin typeface="Arial Narrow"/>
              <a:ea typeface="Arial Narrow"/>
              <a:cs typeface="Arial Narrow"/>
            </a:rPr>
            <a:t> et membres du conseil d'administration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47625</xdr:rowOff>
    </xdr:from>
    <xdr:to>
      <xdr:col>1</xdr:col>
      <xdr:colOff>9525</xdr:colOff>
      <xdr:row>58</xdr:row>
      <xdr:rowOff>38100</xdr:rowOff>
    </xdr:to>
    <xdr:sp fLocksText="0">
      <xdr:nvSpPr>
        <xdr:cNvPr id="1" name="ZoneTexte 1"/>
        <xdr:cNvSpPr txBox="1">
          <a:spLocks noChangeArrowheads="1"/>
        </xdr:cNvSpPr>
      </xdr:nvSpPr>
      <xdr:spPr>
        <a:xfrm>
          <a:off x="0" y="5238750"/>
          <a:ext cx="6048375" cy="5133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28575</xdr:colOff>
      <xdr:row>3</xdr:row>
      <xdr:rowOff>19050</xdr:rowOff>
    </xdr:from>
    <xdr:to>
      <xdr:col>0</xdr:col>
      <xdr:colOff>6029325</xdr:colOff>
      <xdr:row>25</xdr:row>
      <xdr:rowOff>76200</xdr:rowOff>
    </xdr:to>
    <xdr:sp fLocksText="0">
      <xdr:nvSpPr>
        <xdr:cNvPr id="2" name="ZoneTexte 2"/>
        <xdr:cNvSpPr txBox="1">
          <a:spLocks noChangeArrowheads="1"/>
        </xdr:cNvSpPr>
      </xdr:nvSpPr>
      <xdr:spPr>
        <a:xfrm>
          <a:off x="28575" y="647700"/>
          <a:ext cx="6000750" cy="3829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38100</xdr:colOff>
      <xdr:row>77</xdr:row>
      <xdr:rowOff>57150</xdr:rowOff>
    </xdr:from>
    <xdr:to>
      <xdr:col>0</xdr:col>
      <xdr:colOff>6038850</xdr:colOff>
      <xdr:row>95</xdr:row>
      <xdr:rowOff>66675</xdr:rowOff>
    </xdr:to>
    <xdr:sp fLocksText="0">
      <xdr:nvSpPr>
        <xdr:cNvPr id="3" name="ZoneTexte 3"/>
        <xdr:cNvSpPr txBox="1">
          <a:spLocks noChangeArrowheads="1"/>
        </xdr:cNvSpPr>
      </xdr:nvSpPr>
      <xdr:spPr>
        <a:xfrm>
          <a:off x="38100" y="14077950"/>
          <a:ext cx="6000750" cy="2924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38100</xdr:colOff>
      <xdr:row>59</xdr:row>
      <xdr:rowOff>104775</xdr:rowOff>
    </xdr:from>
    <xdr:to>
      <xdr:col>0</xdr:col>
      <xdr:colOff>6038850</xdr:colOff>
      <xdr:row>75</xdr:row>
      <xdr:rowOff>66675</xdr:rowOff>
    </xdr:to>
    <xdr:sp fLocksText="0">
      <xdr:nvSpPr>
        <xdr:cNvPr id="4" name="ZoneTexte 4"/>
        <xdr:cNvSpPr txBox="1">
          <a:spLocks noChangeArrowheads="1"/>
        </xdr:cNvSpPr>
      </xdr:nvSpPr>
      <xdr:spPr>
        <a:xfrm>
          <a:off x="38100" y="10648950"/>
          <a:ext cx="6000750" cy="2857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85725</xdr:colOff>
      <xdr:row>1</xdr:row>
      <xdr:rowOff>95250</xdr:rowOff>
    </xdr:to>
    <xdr:sp>
      <xdr:nvSpPr>
        <xdr:cNvPr id="1" name="ZoneTexte 1"/>
        <xdr:cNvSpPr txBox="1">
          <a:spLocks noChangeArrowheads="1"/>
        </xdr:cNvSpPr>
      </xdr:nvSpPr>
      <xdr:spPr>
        <a:xfrm>
          <a:off x="0" y="0"/>
          <a:ext cx="7477125" cy="257175"/>
        </a:xfrm>
        <a:prstGeom prst="rect">
          <a:avLst/>
        </a:prstGeom>
        <a:solidFill>
          <a:srgbClr val="7CCCE8"/>
        </a:solidFill>
        <a:ln w="9525" cmpd="sng">
          <a:solidFill>
            <a:srgbClr val="BCBCBC"/>
          </a:solidFill>
          <a:headEnd type="none"/>
          <a:tailEnd type="none"/>
        </a:ln>
      </xdr:spPr>
      <xdr:txBody>
        <a:bodyPr vertOverflow="clip" wrap="square" anchor="ctr"/>
        <a:p>
          <a:pPr algn="ctr">
            <a:defRPr/>
          </a:pPr>
          <a:r>
            <a:rPr lang="en-US" cap="none" sz="1400" b="1" i="0" u="none" baseline="0">
              <a:solidFill>
                <a:srgbClr val="FFFFFF"/>
              </a:solidFill>
              <a:latin typeface="Arial Narrow"/>
              <a:ea typeface="Arial Narrow"/>
              <a:cs typeface="Arial Narrow"/>
            </a:rPr>
            <a:t>Auto-évaluation</a:t>
          </a:r>
          <a:r>
            <a:rPr lang="en-US" cap="none" sz="1400" b="1" i="0" u="none" baseline="0">
              <a:solidFill>
                <a:srgbClr val="FFFFFF"/>
              </a:solidFill>
              <a:latin typeface="Arial Narrow"/>
              <a:ea typeface="Arial Narrow"/>
              <a:cs typeface="Arial Narrow"/>
            </a:rPr>
            <a:t> </a:t>
          </a:r>
        </a:p>
      </xdr:txBody>
    </xdr:sp>
    <xdr:clientData/>
  </xdr:twoCellAnchor>
  <xdr:twoCellAnchor>
    <xdr:from>
      <xdr:col>0</xdr:col>
      <xdr:colOff>0</xdr:colOff>
      <xdr:row>3</xdr:row>
      <xdr:rowOff>0</xdr:rowOff>
    </xdr:from>
    <xdr:to>
      <xdr:col>8</xdr:col>
      <xdr:colOff>0</xdr:colOff>
      <xdr:row>12</xdr:row>
      <xdr:rowOff>114300</xdr:rowOff>
    </xdr:to>
    <xdr:sp>
      <xdr:nvSpPr>
        <xdr:cNvPr id="2" name="ZoneTexte 3"/>
        <xdr:cNvSpPr txBox="1">
          <a:spLocks noChangeArrowheads="1"/>
        </xdr:cNvSpPr>
      </xdr:nvSpPr>
      <xdr:spPr>
        <a:xfrm>
          <a:off x="0" y="485775"/>
          <a:ext cx="7391400" cy="1571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Narrow"/>
              <a:ea typeface="Arial Narrow"/>
              <a:cs typeface="Arial Narrow"/>
            </a:rPr>
            <a:t>Cette grille d’auto-évaluation est conçue pour aider les candidats à répondre au formulaire en ligne et à mieux cerner leur projet.</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Elle est commune à tous les appels à projets. Elle ne cible donc pas tel ou tel appel à projets mais vise à clarifier les enjeux principaux de l’ingénierie de projets (cohérence avec la politique publique, gouvernance et pertinence du projet…). </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Selon l’appel à projets auquel vous répondez, certains items ci-dessous ne vous concerneront pas. Une case « Non concerné » est donc prévue pour ce cas. Il s’agit d’un outil permettant de vous positionner et de mesurer les marges d’amélioration de votre projet (l’objectif n’est donc pas systématiquement d’obtenir le meilleur « score » à chaque item).</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Les critères et les indicateurs proposés pourront être utilisés par le Comité de sélection lors de l’instruction des candidatures.</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En revanche, le « niveau » auquel vous vous autoévaluez n’a pas d’incidence sur les choix qui seront effectués par le comité de sélection.</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Cette même autoévaluation vous sera proposée a posteriori, au moment du bilan du projet. Elle vous permettra d’évaluer l’évolution du projet ou de comparer les faits à vos représentations a priori.</a:t>
          </a:r>
          <a:r>
            <a:rPr lang="en-US" cap="none" sz="900" b="0" i="0" u="none" baseline="0">
              <a:solidFill>
                <a:srgbClr val="000000"/>
              </a:solidFill>
              <a:latin typeface="Arial Narrow"/>
              <a:ea typeface="Arial Narrow"/>
              <a:cs typeface="Arial Narrow"/>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ierrette\AppData\Local\Microsoft\Windows\INetCache\Content.Outlook\L1OVA1SV\AAP%20Formulaire%20et%20re&#769;glementations\Formulaire_PDL_Diversite&#769;%20musica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lemence\Downloads\OCCITANIE%20Formulaire_Structuration%20des%20entrepris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ice"/>
      <sheetName val="Formulaire"/>
      <sheetName val="1- Présentation de la structure"/>
      <sheetName val="2 - Présentation du projet "/>
      <sheetName val="3 - Planning du projet"/>
      <sheetName val="4 - Auto-évaluation "/>
      <sheetName val="5 - Budget prévisionnel projet "/>
      <sheetName val="6 -Budget structure"/>
    </sheetNames>
    <sheetDataSet>
      <sheetData sheetId="1">
        <row r="17">
          <cell r="I1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Foire aux questions"/>
      <sheetName val="Formulaire"/>
      <sheetName val="1- Présentation de la structure"/>
      <sheetName val="2- Présentation du projet"/>
      <sheetName val="3 - Planning des actions"/>
      <sheetName val="4-Attestation"/>
      <sheetName val="5 - Auto-évaluation"/>
      <sheetName val="6 - Budget prévisionnel projet"/>
      <sheetName val="7 -Budget structu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6:Y166"/>
  <sheetViews>
    <sheetView showGridLines="0" view="pageBreakPreview" zoomScaleSheetLayoutView="100" workbookViewId="0" topLeftCell="A67">
      <selection activeCell="N17" sqref="N17"/>
    </sheetView>
  </sheetViews>
  <sheetFormatPr defaultColWidth="10.421875" defaultRowHeight="12.75"/>
  <cols>
    <col min="1" max="1" width="1.1484375" style="1" customWidth="1"/>
    <col min="2" max="2" width="7.8515625" style="2" customWidth="1"/>
    <col min="3" max="3" width="18.57421875" style="2" customWidth="1"/>
    <col min="4" max="4" width="12.8515625" style="2" customWidth="1"/>
    <col min="5" max="5" width="7.421875" style="2" customWidth="1"/>
    <col min="6" max="6" width="23.421875" style="2" customWidth="1"/>
    <col min="7" max="7" width="16.57421875" style="2" customWidth="1"/>
    <col min="8" max="8" width="15.8515625" style="2" customWidth="1"/>
    <col min="9" max="9" width="17.8515625" style="2" customWidth="1"/>
    <col min="10" max="10" width="13.421875" style="2" customWidth="1"/>
    <col min="11" max="11" width="5.8515625" style="2" customWidth="1"/>
    <col min="12" max="16384" width="10.421875" style="2" customWidth="1"/>
  </cols>
  <sheetData>
    <row r="1" s="1" customFormat="1" ht="15.75" customHeight="1"/>
    <row r="2" s="1" customFormat="1" ht="15.75" customHeight="1"/>
    <row r="3" s="1" customFormat="1" ht="15.75" customHeight="1"/>
    <row r="4" s="1" customFormat="1" ht="15.75" customHeight="1"/>
    <row r="5" s="1" customFormat="1" ht="15.75" customHeight="1"/>
    <row r="6" spans="2:25" ht="15.75" customHeight="1">
      <c r="B6" s="3"/>
      <c r="C6" s="3"/>
      <c r="D6" s="3"/>
      <c r="E6" s="3"/>
      <c r="F6" s="3"/>
      <c r="G6" s="530"/>
      <c r="H6" s="530"/>
      <c r="I6" s="4"/>
      <c r="J6" s="4"/>
      <c r="K6" s="1"/>
      <c r="L6" s="1"/>
      <c r="M6" s="1"/>
      <c r="N6" s="1"/>
      <c r="O6" s="1"/>
      <c r="P6" s="1"/>
      <c r="Q6" s="1"/>
      <c r="R6" s="1"/>
      <c r="S6" s="1"/>
      <c r="T6" s="1"/>
      <c r="U6" s="1"/>
      <c r="V6" s="1"/>
      <c r="W6" s="1"/>
      <c r="X6" s="1"/>
      <c r="Y6" s="1"/>
    </row>
    <row r="7" spans="1:25" s="9" customFormat="1" ht="15.75" customHeight="1">
      <c r="A7" s="6"/>
      <c r="B7" s="6"/>
      <c r="C7" s="6"/>
      <c r="D7" s="6"/>
      <c r="E7" s="6"/>
      <c r="F7" s="294"/>
      <c r="G7" s="7"/>
      <c r="H7" s="535" t="s">
        <v>47</v>
      </c>
      <c r="I7" s="535"/>
      <c r="J7" s="540" t="s">
        <v>46</v>
      </c>
      <c r="K7" s="6"/>
      <c r="L7" s="6"/>
      <c r="M7" s="6"/>
      <c r="N7" s="6"/>
      <c r="O7" s="6"/>
      <c r="P7" s="6"/>
      <c r="Q7" s="6"/>
      <c r="R7" s="6"/>
      <c r="S7" s="6"/>
      <c r="T7" s="6"/>
      <c r="U7" s="6"/>
      <c r="V7" s="6"/>
      <c r="W7" s="6"/>
      <c r="X7" s="6"/>
      <c r="Y7" s="6"/>
    </row>
    <row r="8" spans="6:20" ht="18.75" customHeight="1">
      <c r="F8" s="5"/>
      <c r="G8" s="1"/>
      <c r="H8" s="535"/>
      <c r="I8" s="535"/>
      <c r="J8" s="540"/>
      <c r="K8" s="1"/>
      <c r="L8" s="1"/>
      <c r="M8" s="1"/>
      <c r="N8" s="1"/>
      <c r="O8" s="1"/>
      <c r="P8" s="1"/>
      <c r="Q8" s="1"/>
      <c r="R8" s="1"/>
      <c r="S8" s="1"/>
      <c r="T8" s="1"/>
    </row>
    <row r="9" spans="2:11" ht="17.25" customHeight="1">
      <c r="B9" s="538"/>
      <c r="C9" s="538"/>
      <c r="D9" s="10"/>
      <c r="E9" s="11"/>
      <c r="F9" s="1"/>
      <c r="G9" s="1"/>
      <c r="H9" s="1"/>
      <c r="I9" s="1"/>
      <c r="J9" s="1"/>
      <c r="K9" s="1"/>
    </row>
    <row r="10" spans="1:11" s="14" customFormat="1" ht="18" customHeight="1">
      <c r="A10" s="12"/>
      <c r="B10" s="4"/>
      <c r="C10" s="4"/>
      <c r="D10" s="4"/>
      <c r="E10" s="4"/>
      <c r="F10" s="12"/>
      <c r="G10" s="12"/>
      <c r="H10" s="12"/>
      <c r="I10" s="12"/>
      <c r="J10" s="12"/>
      <c r="K10" s="12"/>
    </row>
    <row r="11" spans="2:11" ht="15.75" customHeight="1">
      <c r="B11" s="84"/>
      <c r="C11" s="84"/>
      <c r="D11" s="84"/>
      <c r="E11" s="84"/>
      <c r="F11" s="1"/>
      <c r="G11" s="1"/>
      <c r="H11" s="1"/>
      <c r="I11" s="1"/>
      <c r="J11" s="1"/>
      <c r="K11" s="1"/>
    </row>
    <row r="12" spans="2:11" ht="15.75" customHeight="1">
      <c r="B12" s="536" t="s">
        <v>27</v>
      </c>
      <c r="C12" s="537"/>
      <c r="D12" s="537"/>
      <c r="E12" s="537"/>
      <c r="F12" s="537"/>
      <c r="G12" s="537"/>
      <c r="H12" s="537"/>
      <c r="I12" s="537"/>
      <c r="J12" s="537"/>
      <c r="K12" s="1"/>
    </row>
    <row r="13" spans="2:11" ht="15.75" customHeight="1">
      <c r="B13" s="536"/>
      <c r="C13" s="537"/>
      <c r="D13" s="537"/>
      <c r="E13" s="537"/>
      <c r="F13" s="537"/>
      <c r="G13" s="537"/>
      <c r="H13" s="537"/>
      <c r="I13" s="537"/>
      <c r="J13" s="537"/>
      <c r="K13" s="1"/>
    </row>
    <row r="14" spans="2:11" ht="15.75" customHeight="1">
      <c r="B14" s="537"/>
      <c r="C14" s="537"/>
      <c r="D14" s="537"/>
      <c r="E14" s="537"/>
      <c r="F14" s="537"/>
      <c r="G14" s="537"/>
      <c r="H14" s="537"/>
      <c r="I14" s="537"/>
      <c r="J14" s="537"/>
      <c r="K14" s="1"/>
    </row>
    <row r="15" spans="2:11" ht="15.75" customHeight="1">
      <c r="B15" s="4"/>
      <c r="C15" s="4"/>
      <c r="D15" s="4"/>
      <c r="E15" s="4"/>
      <c r="F15" s="1"/>
      <c r="G15" s="1"/>
      <c r="H15" s="1"/>
      <c r="I15" s="1"/>
      <c r="J15" s="1"/>
      <c r="K15" s="1"/>
    </row>
    <row r="16" spans="2:11" ht="15.75" customHeight="1">
      <c r="B16" s="4"/>
      <c r="C16" s="4"/>
      <c r="D16" s="4"/>
      <c r="E16" s="4"/>
      <c r="F16" s="1"/>
      <c r="G16" s="1"/>
      <c r="H16" s="1"/>
      <c r="I16" s="1"/>
      <c r="J16" s="1"/>
      <c r="K16" s="1"/>
    </row>
    <row r="17" spans="2:14" ht="23.25" customHeight="1">
      <c r="B17" s="4"/>
      <c r="C17" s="4"/>
      <c r="D17" s="4"/>
      <c r="E17" s="4"/>
      <c r="F17" s="1"/>
      <c r="G17" s="1"/>
      <c r="H17" s="1"/>
      <c r="I17" s="1"/>
      <c r="J17" s="1"/>
      <c r="K17" s="1"/>
      <c r="N17" s="92"/>
    </row>
    <row r="18" spans="2:14" ht="15.75" customHeight="1">
      <c r="B18" s="4"/>
      <c r="C18" s="4"/>
      <c r="D18" s="4"/>
      <c r="E18" s="4"/>
      <c r="F18" s="1"/>
      <c r="G18" s="1"/>
      <c r="H18" s="1"/>
      <c r="I18" s="1"/>
      <c r="J18" s="1"/>
      <c r="K18" s="1"/>
      <c r="N18" s="92"/>
    </row>
    <row r="19" spans="2:14" ht="15.75" customHeight="1">
      <c r="B19" s="4"/>
      <c r="C19" s="4"/>
      <c r="D19" s="4"/>
      <c r="E19" s="4"/>
      <c r="F19" s="1"/>
      <c r="G19" s="1"/>
      <c r="H19" s="1"/>
      <c r="I19" s="1"/>
      <c r="J19" s="1"/>
      <c r="K19" s="1"/>
      <c r="N19" s="92"/>
    </row>
    <row r="20" spans="2:14" ht="15.75" customHeight="1">
      <c r="B20" s="4"/>
      <c r="C20" s="4"/>
      <c r="D20" s="4"/>
      <c r="E20" s="4"/>
      <c r="F20" s="1"/>
      <c r="G20" s="1"/>
      <c r="H20" s="1"/>
      <c r="I20" s="1"/>
      <c r="J20" s="1"/>
      <c r="K20" s="1"/>
      <c r="N20" s="92"/>
    </row>
    <row r="21" spans="2:11" ht="15.75" customHeight="1">
      <c r="B21" s="4"/>
      <c r="C21" s="4"/>
      <c r="D21" s="4"/>
      <c r="E21" s="4"/>
      <c r="F21" s="1"/>
      <c r="G21" s="1"/>
      <c r="H21" s="1"/>
      <c r="I21" s="1"/>
      <c r="J21" s="1"/>
      <c r="K21" s="1"/>
    </row>
    <row r="22" spans="2:11" ht="15.75" customHeight="1">
      <c r="B22" s="4"/>
      <c r="C22" s="4"/>
      <c r="D22" s="4"/>
      <c r="E22" s="4"/>
      <c r="F22" s="1"/>
      <c r="G22" s="1"/>
      <c r="H22" s="1"/>
      <c r="I22" s="1"/>
      <c r="J22" s="1"/>
      <c r="K22" s="1"/>
    </row>
    <row r="23" spans="2:11" ht="24" customHeight="1">
      <c r="B23" s="4"/>
      <c r="C23" s="4"/>
      <c r="D23" s="4"/>
      <c r="E23" s="4"/>
      <c r="F23" s="1"/>
      <c r="G23" s="1"/>
      <c r="H23" s="1"/>
      <c r="I23" s="1"/>
      <c r="J23" s="1"/>
      <c r="K23" s="1"/>
    </row>
    <row r="24" spans="2:11" ht="15.75" customHeight="1">
      <c r="B24" s="4"/>
      <c r="C24" s="4"/>
      <c r="D24" s="4"/>
      <c r="E24" s="4"/>
      <c r="F24" s="1"/>
      <c r="G24" s="1"/>
      <c r="H24" s="1"/>
      <c r="I24" s="1"/>
      <c r="J24" s="1"/>
      <c r="K24" s="1"/>
    </row>
    <row r="25" spans="2:16" ht="15.75" customHeight="1">
      <c r="B25" s="15"/>
      <c r="C25" s="15"/>
      <c r="D25" s="15"/>
      <c r="E25" s="15"/>
      <c r="F25" s="4"/>
      <c r="G25" s="4"/>
      <c r="H25" s="4"/>
      <c r="I25" s="4"/>
      <c r="J25" s="4"/>
      <c r="K25" s="1"/>
      <c r="L25" s="1"/>
      <c r="M25" s="1"/>
      <c r="N25" s="1"/>
      <c r="O25" s="1"/>
      <c r="P25" s="1"/>
    </row>
    <row r="26" spans="2:16" ht="15.75" customHeight="1">
      <c r="B26" s="15"/>
      <c r="C26" s="15"/>
      <c r="D26" s="15"/>
      <c r="E26" s="15"/>
      <c r="F26" s="4"/>
      <c r="G26" s="4"/>
      <c r="K26" s="1"/>
      <c r="L26" s="1"/>
      <c r="M26" s="1"/>
      <c r="N26" s="1"/>
      <c r="O26" s="1"/>
      <c r="P26" s="1"/>
    </row>
    <row r="27" spans="2:16" ht="15.75" customHeight="1">
      <c r="B27" s="16"/>
      <c r="C27" s="16"/>
      <c r="D27" s="4"/>
      <c r="E27" s="4"/>
      <c r="F27" s="4"/>
      <c r="G27" s="4"/>
      <c r="H27" s="1"/>
      <c r="I27" s="1"/>
      <c r="J27" s="1"/>
      <c r="K27" s="1"/>
      <c r="L27" s="1"/>
      <c r="M27" s="1"/>
      <c r="N27" s="1"/>
      <c r="O27" s="1"/>
      <c r="P27" s="1"/>
    </row>
    <row r="28" spans="2:16" ht="15.75" customHeight="1">
      <c r="B28" s="16"/>
      <c r="C28" s="16"/>
      <c r="D28" s="4"/>
      <c r="E28" s="4"/>
      <c r="F28" s="4"/>
      <c r="G28" s="4"/>
      <c r="H28" s="1"/>
      <c r="I28" s="1"/>
      <c r="J28" s="1"/>
      <c r="K28" s="1"/>
      <c r="L28" s="1"/>
      <c r="M28" s="1"/>
      <c r="N28" s="1"/>
      <c r="O28" s="1"/>
      <c r="P28" s="1"/>
    </row>
    <row r="29" spans="2:16" ht="15.75" customHeight="1">
      <c r="B29" s="13"/>
      <c r="C29" s="13"/>
      <c r="D29" s="1"/>
      <c r="E29" s="1"/>
      <c r="F29" s="1"/>
      <c r="G29" s="1"/>
      <c r="H29" s="1"/>
      <c r="I29" s="1"/>
      <c r="J29" s="1"/>
      <c r="K29" s="1"/>
      <c r="L29" s="1"/>
      <c r="M29" s="1"/>
      <c r="N29" s="1"/>
      <c r="O29" s="1"/>
      <c r="P29" s="1"/>
    </row>
    <row r="30" spans="2:16" ht="15.75" customHeight="1">
      <c r="B30" s="13"/>
      <c r="C30" s="13"/>
      <c r="D30" s="1"/>
      <c r="E30" s="1"/>
      <c r="F30" s="1"/>
      <c r="G30" s="1"/>
      <c r="H30" s="1"/>
      <c r="I30" s="1"/>
      <c r="J30" s="1"/>
      <c r="K30" s="1"/>
      <c r="L30" s="1"/>
      <c r="M30" s="1"/>
      <c r="N30" s="1"/>
      <c r="O30" s="1"/>
      <c r="P30" s="1"/>
    </row>
    <row r="31" spans="2:16" ht="17.25" customHeight="1">
      <c r="B31" s="13"/>
      <c r="C31" s="13"/>
      <c r="D31" s="1"/>
      <c r="E31" s="1"/>
      <c r="F31" s="1"/>
      <c r="G31" s="1"/>
      <c r="K31" s="1"/>
      <c r="L31" s="1"/>
      <c r="M31" s="1"/>
      <c r="N31" s="1"/>
      <c r="O31" s="1"/>
      <c r="P31" s="1"/>
    </row>
    <row r="32" spans="2:16" ht="15.75" customHeight="1">
      <c r="B32" s="13"/>
      <c r="C32" s="13"/>
      <c r="D32" s="1"/>
      <c r="E32" s="1"/>
      <c r="F32" s="1"/>
      <c r="G32" s="1"/>
      <c r="H32" s="1"/>
      <c r="I32" s="1"/>
      <c r="J32" s="1"/>
      <c r="K32" s="1"/>
      <c r="L32" s="1"/>
      <c r="M32" s="1"/>
      <c r="N32" s="1"/>
      <c r="O32" s="1"/>
      <c r="P32" s="1"/>
    </row>
    <row r="33" spans="2:16" ht="15.75" customHeight="1">
      <c r="B33" s="13"/>
      <c r="C33" s="16"/>
      <c r="D33" s="4"/>
      <c r="E33" s="1"/>
      <c r="F33" s="1"/>
      <c r="G33" s="1"/>
      <c r="H33" s="1"/>
      <c r="I33" s="1"/>
      <c r="J33" s="1"/>
      <c r="K33" s="1"/>
      <c r="L33" s="1"/>
      <c r="M33" s="1"/>
      <c r="N33" s="1"/>
      <c r="O33" s="1"/>
      <c r="P33" s="1"/>
    </row>
    <row r="34" spans="2:16" ht="15.75" customHeight="1">
      <c r="B34" s="13"/>
      <c r="C34" s="16"/>
      <c r="D34" s="4"/>
      <c r="E34" s="1"/>
      <c r="F34" s="1"/>
      <c r="G34" s="1"/>
      <c r="H34" s="1"/>
      <c r="I34" s="1"/>
      <c r="J34" s="1"/>
      <c r="K34" s="1"/>
      <c r="L34" s="1"/>
      <c r="M34" s="1"/>
      <c r="N34" s="1"/>
      <c r="O34" s="1"/>
      <c r="P34" s="1"/>
    </row>
    <row r="35" spans="2:18" ht="15.75" customHeight="1">
      <c r="B35" s="1"/>
      <c r="C35" s="4"/>
      <c r="D35" s="4"/>
      <c r="E35" s="1"/>
      <c r="F35" s="1"/>
      <c r="G35" s="1"/>
      <c r="H35" s="1"/>
      <c r="I35" s="1"/>
      <c r="J35" s="1"/>
      <c r="K35" s="1"/>
      <c r="L35" s="1"/>
      <c r="M35" s="1"/>
      <c r="N35" s="1"/>
      <c r="O35" s="1"/>
      <c r="P35" s="1"/>
      <c r="R35" s="225"/>
    </row>
    <row r="36" spans="2:16" ht="15.75" customHeight="1">
      <c r="B36" s="1"/>
      <c r="C36" s="4"/>
      <c r="D36" s="4"/>
      <c r="E36" s="1"/>
      <c r="F36" s="1"/>
      <c r="G36" s="1"/>
      <c r="H36" s="1"/>
      <c r="I36" s="1"/>
      <c r="J36" s="1"/>
      <c r="K36" s="1"/>
      <c r="L36" s="1"/>
      <c r="M36" s="1"/>
      <c r="N36" s="1"/>
      <c r="O36" s="1"/>
      <c r="P36" s="1"/>
    </row>
    <row r="37" spans="2:16" ht="15.75" customHeight="1">
      <c r="B37" s="1"/>
      <c r="C37" s="4"/>
      <c r="D37" s="4"/>
      <c r="E37" s="1"/>
      <c r="F37" s="1"/>
      <c r="G37" s="1"/>
      <c r="H37" s="1"/>
      <c r="I37" s="1"/>
      <c r="J37" s="1"/>
      <c r="K37" s="1"/>
      <c r="L37" s="1"/>
      <c r="M37" s="1"/>
      <c r="N37" s="1"/>
      <c r="O37" s="1"/>
      <c r="P37" s="1"/>
    </row>
    <row r="38" spans="2:16" ht="15.75" customHeight="1">
      <c r="B38" s="13"/>
      <c r="C38" s="16"/>
      <c r="D38" s="1"/>
      <c r="E38" s="1"/>
      <c r="F38" s="1"/>
      <c r="G38" s="1"/>
      <c r="H38" s="1"/>
      <c r="I38" s="1"/>
      <c r="J38" s="1"/>
      <c r="K38" s="1"/>
      <c r="L38" s="1"/>
      <c r="M38" s="1"/>
      <c r="N38" s="1"/>
      <c r="O38" s="1"/>
      <c r="P38" s="1"/>
    </row>
    <row r="39" spans="2:16" ht="15.75" customHeight="1">
      <c r="B39" s="13"/>
      <c r="C39" s="16"/>
      <c r="D39" s="1"/>
      <c r="E39" s="1"/>
      <c r="F39" s="1"/>
      <c r="G39" s="1"/>
      <c r="K39" s="1"/>
      <c r="L39" s="1"/>
      <c r="M39" s="1"/>
      <c r="N39" s="1"/>
      <c r="O39" s="1"/>
      <c r="P39" s="1"/>
    </row>
    <row r="40" spans="2:16" ht="15.75" customHeight="1">
      <c r="B40" s="86"/>
      <c r="C40" s="86"/>
      <c r="D40" s="85"/>
      <c r="E40" s="85"/>
      <c r="F40" s="85"/>
      <c r="G40" s="1"/>
      <c r="K40" s="1"/>
      <c r="L40" s="1"/>
      <c r="M40" s="1"/>
      <c r="N40" s="1"/>
      <c r="O40" s="1"/>
      <c r="P40" s="1"/>
    </row>
    <row r="41" spans="2:16" ht="15.75" customHeight="1">
      <c r="B41" s="86"/>
      <c r="C41" s="86"/>
      <c r="D41" s="85"/>
      <c r="E41" s="85"/>
      <c r="F41" s="85"/>
      <c r="G41" s="1"/>
      <c r="K41" s="1"/>
      <c r="L41" s="1"/>
      <c r="M41" s="1"/>
      <c r="N41" s="1"/>
      <c r="O41" s="1"/>
      <c r="P41" s="1"/>
    </row>
    <row r="42" spans="2:16" ht="15.75" customHeight="1">
      <c r="B42" s="539" t="s">
        <v>0</v>
      </c>
      <c r="C42" s="523"/>
      <c r="D42" s="523"/>
      <c r="E42" s="523"/>
      <c r="F42" s="523"/>
      <c r="G42" s="1"/>
      <c r="K42" s="1"/>
      <c r="L42" s="1"/>
      <c r="M42" s="1"/>
      <c r="N42" s="1"/>
      <c r="O42" s="1"/>
      <c r="P42" s="1"/>
    </row>
    <row r="43" spans="2:16" ht="15.75" customHeight="1">
      <c r="B43" s="539"/>
      <c r="C43" s="523"/>
      <c r="D43" s="523"/>
      <c r="E43" s="523"/>
      <c r="F43" s="523"/>
      <c r="G43" s="1"/>
      <c r="H43" s="511" t="s">
        <v>96</v>
      </c>
      <c r="I43" s="512"/>
      <c r="J43" s="513"/>
      <c r="K43" s="1"/>
      <c r="L43" s="1"/>
      <c r="M43" s="1"/>
      <c r="N43" s="1"/>
      <c r="O43" s="1"/>
      <c r="P43" s="1"/>
    </row>
    <row r="44" spans="2:15" ht="15.75" customHeight="1">
      <c r="B44" s="539"/>
      <c r="C44" s="523"/>
      <c r="D44" s="523"/>
      <c r="E44" s="523"/>
      <c r="F44" s="523"/>
      <c r="G44" s="1"/>
      <c r="H44" s="514"/>
      <c r="I44" s="515"/>
      <c r="J44" s="516"/>
      <c r="K44" s="1"/>
      <c r="L44" s="1"/>
      <c r="M44" s="1"/>
      <c r="N44" s="1"/>
      <c r="O44" s="1"/>
    </row>
    <row r="45" spans="2:15" ht="15.75" customHeight="1">
      <c r="B45" s="539"/>
      <c r="C45" s="523"/>
      <c r="D45" s="523"/>
      <c r="E45" s="523"/>
      <c r="F45" s="523"/>
      <c r="G45" s="1"/>
      <c r="H45" s="517" t="s">
        <v>45</v>
      </c>
      <c r="I45" s="531" t="s">
        <v>186</v>
      </c>
      <c r="J45" s="532"/>
      <c r="K45" s="1"/>
      <c r="L45" s="1"/>
      <c r="M45" s="1"/>
      <c r="N45" s="1"/>
      <c r="O45" s="1"/>
    </row>
    <row r="46" spans="2:15" ht="15.75" customHeight="1">
      <c r="B46" s="539"/>
      <c r="C46" s="523"/>
      <c r="D46" s="523"/>
      <c r="E46" s="523"/>
      <c r="F46" s="523"/>
      <c r="G46" s="1"/>
      <c r="H46" s="518"/>
      <c r="I46" s="533"/>
      <c r="J46" s="534"/>
      <c r="K46" s="1"/>
      <c r="L46" s="1"/>
      <c r="M46" s="1"/>
      <c r="N46" s="1"/>
      <c r="O46" s="1"/>
    </row>
    <row r="47" spans="2:16" ht="15.75" customHeight="1">
      <c r="B47" s="89"/>
      <c r="C47" s="87"/>
      <c r="D47" s="87"/>
      <c r="E47" s="87"/>
      <c r="F47" s="87"/>
      <c r="G47" s="1"/>
      <c r="H47" s="517" t="s">
        <v>93</v>
      </c>
      <c r="I47" s="519" t="s">
        <v>187</v>
      </c>
      <c r="J47" s="520"/>
      <c r="K47" s="1"/>
      <c r="L47" s="1"/>
      <c r="M47" s="1"/>
      <c r="N47" s="1"/>
      <c r="O47" s="1"/>
      <c r="P47" s="1"/>
    </row>
    <row r="48" spans="2:16" ht="15.75" customHeight="1">
      <c r="B48" s="89"/>
      <c r="C48" s="87"/>
      <c r="D48" s="87"/>
      <c r="E48" s="87"/>
      <c r="F48" s="87"/>
      <c r="G48" s="1"/>
      <c r="H48" s="518"/>
      <c r="I48" s="521"/>
      <c r="J48" s="522"/>
      <c r="K48" s="1"/>
      <c r="L48" s="1"/>
      <c r="M48" s="1"/>
      <c r="N48" s="1"/>
      <c r="O48" s="1"/>
      <c r="P48" s="1"/>
    </row>
    <row r="49" spans="2:16" ht="19.5" customHeight="1">
      <c r="B49" s="89"/>
      <c r="C49" s="88"/>
      <c r="D49" s="88"/>
      <c r="E49" s="88"/>
      <c r="F49" s="88"/>
      <c r="G49" s="1"/>
      <c r="H49" s="524" t="s">
        <v>48</v>
      </c>
      <c r="I49" s="525"/>
      <c r="J49" s="526"/>
      <c r="K49" s="1"/>
      <c r="L49" s="1"/>
      <c r="M49" s="1"/>
      <c r="N49" s="1"/>
      <c r="O49" s="1"/>
      <c r="P49" s="1"/>
    </row>
    <row r="50" spans="2:16" ht="15.75" customHeight="1">
      <c r="B50" s="89"/>
      <c r="C50" s="88"/>
      <c r="D50" s="88"/>
      <c r="E50" s="88"/>
      <c r="F50" s="88"/>
      <c r="G50" s="1"/>
      <c r="H50" s="527"/>
      <c r="I50" s="528"/>
      <c r="J50" s="529"/>
      <c r="K50" s="1"/>
      <c r="L50" s="1"/>
      <c r="M50" s="1"/>
      <c r="N50" s="1"/>
      <c r="O50" s="1"/>
      <c r="P50" s="1"/>
    </row>
    <row r="51" spans="2:16" ht="15.75" customHeight="1">
      <c r="B51" s="89"/>
      <c r="C51" s="88"/>
      <c r="D51" s="88"/>
      <c r="E51" s="88"/>
      <c r="F51" s="88"/>
      <c r="G51" s="1"/>
      <c r="H51" s="502" t="s">
        <v>163</v>
      </c>
      <c r="I51" s="503"/>
      <c r="J51" s="504"/>
      <c r="K51" s="1"/>
      <c r="L51" s="1"/>
      <c r="M51" s="1"/>
      <c r="N51" s="1"/>
      <c r="O51" s="1"/>
      <c r="P51" s="1"/>
    </row>
    <row r="52" spans="2:16" ht="15.75" customHeight="1">
      <c r="B52" s="89"/>
      <c r="C52" s="88"/>
      <c r="D52" s="88"/>
      <c r="E52" s="88"/>
      <c r="F52" s="88"/>
      <c r="G52" s="1"/>
      <c r="H52" s="505"/>
      <c r="I52" s="506"/>
      <c r="J52" s="507"/>
      <c r="K52" s="1"/>
      <c r="L52" s="1"/>
      <c r="M52" s="1"/>
      <c r="N52" s="1"/>
      <c r="O52" s="1"/>
      <c r="P52" s="1"/>
    </row>
    <row r="53" spans="2:16" ht="15.75" customHeight="1">
      <c r="B53" s="89"/>
      <c r="C53" s="88"/>
      <c r="D53" s="88"/>
      <c r="E53" s="88"/>
      <c r="F53" s="88"/>
      <c r="G53" s="1"/>
      <c r="H53" s="508"/>
      <c r="I53" s="509"/>
      <c r="J53" s="510"/>
      <c r="K53" s="1"/>
      <c r="L53" s="1"/>
      <c r="M53" s="1"/>
      <c r="N53" s="1"/>
      <c r="O53" s="1"/>
      <c r="P53" s="1"/>
    </row>
    <row r="54" spans="2:16" ht="15.75" customHeight="1">
      <c r="B54" s="89"/>
      <c r="D54" s="83"/>
      <c r="E54" s="83"/>
      <c r="F54" s="83"/>
      <c r="G54" s="1"/>
      <c r="H54" s="438"/>
      <c r="I54" s="438"/>
      <c r="J54" s="438"/>
      <c r="K54" s="1"/>
      <c r="L54" s="1"/>
      <c r="M54" s="1"/>
      <c r="N54" s="1"/>
      <c r="O54" s="1"/>
      <c r="P54" s="1"/>
    </row>
    <row r="55" spans="2:16" ht="15.75" customHeight="1">
      <c r="B55" s="89"/>
      <c r="C55" s="83"/>
      <c r="D55" s="83"/>
      <c r="E55" s="83"/>
      <c r="F55" s="83"/>
      <c r="G55" s="1"/>
      <c r="H55" s="438"/>
      <c r="I55" s="438"/>
      <c r="J55" s="438"/>
      <c r="K55" s="1"/>
      <c r="L55" s="1"/>
      <c r="M55" s="1"/>
      <c r="N55" s="1"/>
      <c r="O55" s="1"/>
      <c r="P55" s="1"/>
    </row>
    <row r="56" spans="3:16" ht="15.75" customHeight="1">
      <c r="C56" s="83"/>
      <c r="D56" s="83"/>
      <c r="E56" s="83"/>
      <c r="F56" s="83"/>
      <c r="G56" s="4"/>
      <c r="H56" s="438"/>
      <c r="I56" s="438"/>
      <c r="J56" s="438"/>
      <c r="K56" s="1"/>
      <c r="L56" s="1"/>
      <c r="M56" s="1"/>
      <c r="N56" s="1"/>
      <c r="O56" s="1"/>
      <c r="P56" s="1"/>
    </row>
    <row r="57" spans="2:16" ht="15.75" customHeight="1">
      <c r="B57" s="4"/>
      <c r="C57" s="4"/>
      <c r="D57" s="4"/>
      <c r="E57" s="4"/>
      <c r="F57" s="4"/>
      <c r="G57" s="4"/>
      <c r="H57" s="438"/>
      <c r="I57" s="438"/>
      <c r="J57" s="438"/>
      <c r="K57" s="1"/>
      <c r="L57" s="1"/>
      <c r="M57" s="1"/>
      <c r="N57" s="1"/>
      <c r="O57" s="1"/>
      <c r="P57" s="1"/>
    </row>
    <row r="58" spans="2:16" ht="15.75" customHeight="1">
      <c r="B58" s="4"/>
      <c r="C58" s="4"/>
      <c r="D58" s="4"/>
      <c r="E58" s="4"/>
      <c r="F58" s="4"/>
      <c r="G58" s="4"/>
      <c r="H58" s="438"/>
      <c r="I58" s="438"/>
      <c r="J58" s="438"/>
      <c r="K58" s="1"/>
      <c r="L58" s="1"/>
      <c r="M58" s="1"/>
      <c r="N58" s="1"/>
      <c r="O58" s="1"/>
      <c r="P58" s="1"/>
    </row>
    <row r="59" spans="2:16" ht="15.75" customHeight="1">
      <c r="B59" s="4"/>
      <c r="C59" s="4"/>
      <c r="D59" s="4"/>
      <c r="E59" s="4"/>
      <c r="F59" s="4"/>
      <c r="G59" s="1"/>
      <c r="H59" s="438"/>
      <c r="I59" s="438"/>
      <c r="J59" s="438"/>
      <c r="K59" s="1"/>
      <c r="L59" s="1"/>
      <c r="M59" s="1"/>
      <c r="N59" s="1"/>
      <c r="O59" s="1"/>
      <c r="P59" s="1"/>
    </row>
    <row r="60" spans="2:16" ht="15.75" customHeight="1">
      <c r="B60" s="4"/>
      <c r="C60" s="4"/>
      <c r="D60" s="4"/>
      <c r="E60" s="4"/>
      <c r="F60" s="4"/>
      <c r="G60" s="1"/>
      <c r="H60" s="438"/>
      <c r="I60" s="438"/>
      <c r="J60" s="438"/>
      <c r="K60" s="1"/>
      <c r="L60" s="1"/>
      <c r="M60" s="1"/>
      <c r="N60" s="1"/>
      <c r="O60" s="1"/>
      <c r="P60" s="1"/>
    </row>
    <row r="61" spans="2:16" ht="15.75" customHeight="1">
      <c r="B61" s="4"/>
      <c r="C61" s="4"/>
      <c r="D61" s="4"/>
      <c r="E61" s="4"/>
      <c r="F61" s="4"/>
      <c r="G61" s="1"/>
      <c r="H61" s="438"/>
      <c r="I61" s="438"/>
      <c r="J61" s="438"/>
      <c r="K61" s="1"/>
      <c r="L61" s="1"/>
      <c r="M61" s="1"/>
      <c r="N61" s="1"/>
      <c r="O61" s="1"/>
      <c r="P61" s="1"/>
    </row>
    <row r="62" spans="2:16" ht="15.75" customHeight="1">
      <c r="B62" s="4"/>
      <c r="C62" s="1"/>
      <c r="D62" s="1"/>
      <c r="E62" s="1"/>
      <c r="F62" s="1"/>
      <c r="G62" s="1"/>
      <c r="H62" s="438"/>
      <c r="I62" s="438"/>
      <c r="J62" s="438"/>
      <c r="K62" s="1"/>
      <c r="L62" s="1"/>
      <c r="M62" s="1"/>
      <c r="N62" s="1"/>
      <c r="O62" s="1"/>
      <c r="P62" s="1"/>
    </row>
    <row r="63" spans="2:16" ht="15.75" customHeight="1">
      <c r="B63" s="4"/>
      <c r="C63" s="1"/>
      <c r="D63" s="1"/>
      <c r="E63" s="1"/>
      <c r="F63" s="1"/>
      <c r="G63" s="1"/>
      <c r="H63" s="438"/>
      <c r="I63" s="438"/>
      <c r="J63" s="438"/>
      <c r="K63" s="1"/>
      <c r="L63" s="1"/>
      <c r="M63" s="1"/>
      <c r="N63" s="1"/>
      <c r="O63" s="1"/>
      <c r="P63" s="1"/>
    </row>
    <row r="64" spans="2:16" ht="15.75" customHeight="1">
      <c r="B64" s="1"/>
      <c r="C64" s="1"/>
      <c r="D64" s="1"/>
      <c r="E64" s="1"/>
      <c r="F64" s="1"/>
      <c r="G64" s="1"/>
      <c r="H64" s="438"/>
      <c r="I64" s="438"/>
      <c r="J64" s="438"/>
      <c r="K64" s="1"/>
      <c r="L64" s="1"/>
      <c r="M64" s="1"/>
      <c r="N64" s="1"/>
      <c r="O64" s="1"/>
      <c r="P64" s="1"/>
    </row>
    <row r="65" spans="2:16" ht="15.75" customHeight="1">
      <c r="B65" s="1"/>
      <c r="C65" s="1"/>
      <c r="D65" s="1"/>
      <c r="E65" s="1"/>
      <c r="F65" s="1"/>
      <c r="G65" s="1"/>
      <c r="K65" s="1"/>
      <c r="L65" s="1"/>
      <c r="M65" s="1"/>
      <c r="N65" s="1"/>
      <c r="O65" s="1"/>
      <c r="P65" s="1"/>
    </row>
    <row r="66" spans="2:16" ht="15.75" customHeight="1">
      <c r="B66" s="1"/>
      <c r="C66" s="1"/>
      <c r="D66" s="1"/>
      <c r="E66" s="1"/>
      <c r="F66" s="1"/>
      <c r="G66" s="1"/>
      <c r="K66" s="1"/>
      <c r="L66" s="1"/>
      <c r="M66" s="1"/>
      <c r="N66" s="1"/>
      <c r="O66" s="1"/>
      <c r="P66" s="1"/>
    </row>
    <row r="67" spans="2:16" ht="15.75" customHeight="1">
      <c r="B67" s="1"/>
      <c r="C67" s="1"/>
      <c r="D67" s="1"/>
      <c r="E67" s="1"/>
      <c r="F67" s="1"/>
      <c r="G67" s="1"/>
      <c r="K67" s="1"/>
      <c r="L67" s="1"/>
      <c r="M67" s="1"/>
      <c r="N67" s="1"/>
      <c r="O67" s="1"/>
      <c r="P67" s="1"/>
    </row>
    <row r="68" spans="2:16" ht="15.75" customHeight="1">
      <c r="B68" s="1"/>
      <c r="C68" s="1"/>
      <c r="D68" s="1"/>
      <c r="E68" s="1"/>
      <c r="F68" s="1"/>
      <c r="G68" s="1"/>
      <c r="K68" s="1"/>
      <c r="L68" s="1"/>
      <c r="M68" s="1"/>
      <c r="N68" s="1"/>
      <c r="O68" s="1"/>
      <c r="P68" s="1"/>
    </row>
    <row r="69" spans="2:16" ht="15.75" customHeight="1">
      <c r="B69" s="1"/>
      <c r="C69" s="1"/>
      <c r="D69" s="1"/>
      <c r="E69" s="1"/>
      <c r="F69" s="1"/>
      <c r="G69" s="1"/>
      <c r="K69" s="1"/>
      <c r="L69" s="1"/>
      <c r="M69" s="1"/>
      <c r="N69" s="1"/>
      <c r="O69" s="1"/>
      <c r="P69" s="1"/>
    </row>
    <row r="70" spans="2:16" ht="15.75" customHeight="1">
      <c r="B70" s="1"/>
      <c r="C70" s="1"/>
      <c r="D70" s="1"/>
      <c r="E70" s="1"/>
      <c r="F70" s="1"/>
      <c r="G70" s="1"/>
      <c r="K70" s="1"/>
      <c r="L70" s="1"/>
      <c r="M70" s="1"/>
      <c r="N70" s="1"/>
      <c r="O70" s="1"/>
      <c r="P70" s="1"/>
    </row>
    <row r="71" spans="2:16" ht="15.75" customHeight="1">
      <c r="B71" s="1"/>
      <c r="C71" s="1"/>
      <c r="D71" s="1"/>
      <c r="F71" s="1"/>
      <c r="G71" s="1"/>
      <c r="K71" s="1"/>
      <c r="L71" s="1"/>
      <c r="M71" s="1"/>
      <c r="N71" s="1"/>
      <c r="O71" s="1"/>
      <c r="P71" s="1"/>
    </row>
    <row r="72" spans="2:16" ht="15.75" customHeight="1">
      <c r="B72" s="1"/>
      <c r="C72" s="1"/>
      <c r="D72" s="1"/>
      <c r="G72" s="1"/>
      <c r="K72" s="1"/>
      <c r="L72" s="1"/>
      <c r="M72" s="1"/>
      <c r="N72" s="1"/>
      <c r="O72" s="1"/>
      <c r="P72" s="1"/>
    </row>
    <row r="73" spans="2:16" ht="15.75" customHeight="1">
      <c r="B73" s="1"/>
      <c r="C73" s="1"/>
      <c r="D73" s="1"/>
      <c r="G73" s="1"/>
      <c r="H73" s="1"/>
      <c r="I73" s="1"/>
      <c r="J73" s="1"/>
      <c r="K73" s="1"/>
      <c r="L73" s="1"/>
      <c r="M73" s="1"/>
      <c r="N73" s="1"/>
      <c r="O73" s="1"/>
      <c r="P73" s="1"/>
    </row>
    <row r="74" spans="2:10" ht="15.75" customHeight="1">
      <c r="B74" s="1"/>
      <c r="C74" s="1"/>
      <c r="D74" s="1"/>
      <c r="H74" s="1"/>
      <c r="I74" s="1"/>
      <c r="J74" s="1"/>
    </row>
    <row r="75" spans="2:10" ht="15.75" customHeight="1">
      <c r="B75" s="1"/>
      <c r="C75" s="1"/>
      <c r="D75" s="1"/>
      <c r="H75" s="1"/>
      <c r="I75" s="1"/>
      <c r="J75" s="1"/>
    </row>
    <row r="76" spans="2:10" ht="15.75" customHeight="1">
      <c r="B76" s="1"/>
      <c r="C76" s="1"/>
      <c r="D76" s="1"/>
      <c r="H76" s="1"/>
      <c r="I76" s="1"/>
      <c r="J76" s="1"/>
    </row>
    <row r="77" spans="2:10" ht="15.75" customHeight="1">
      <c r="B77" s="1"/>
      <c r="C77" s="1"/>
      <c r="D77" s="1"/>
      <c r="H77" s="1"/>
      <c r="I77" s="1"/>
      <c r="J77" s="1"/>
    </row>
    <row r="78" spans="2:10" ht="15.75" customHeight="1">
      <c r="B78" s="1"/>
      <c r="C78" s="1"/>
      <c r="D78" s="1"/>
      <c r="H78" s="1"/>
      <c r="I78" s="1"/>
      <c r="J78" s="1"/>
    </row>
    <row r="79" spans="2:10" ht="15.75" customHeight="1">
      <c r="B79" s="1"/>
      <c r="C79" s="1"/>
      <c r="D79" s="1"/>
      <c r="H79" s="1"/>
      <c r="I79" s="1"/>
      <c r="J79" s="1"/>
    </row>
    <row r="80" spans="2:10" ht="15.75" customHeight="1">
      <c r="B80" s="1"/>
      <c r="C80" s="1"/>
      <c r="D80" s="1"/>
      <c r="H80" s="1"/>
      <c r="I80" s="1"/>
      <c r="J80" s="1"/>
    </row>
    <row r="81" spans="2:10" ht="15.75" customHeight="1">
      <c r="B81" s="1"/>
      <c r="C81" s="1"/>
      <c r="D81" s="1"/>
      <c r="H81" s="1"/>
      <c r="I81" s="1"/>
      <c r="J81" s="1"/>
    </row>
    <row r="82" spans="2:10" ht="15.75" customHeight="1">
      <c r="B82" s="1"/>
      <c r="C82" s="1"/>
      <c r="D82" s="1"/>
      <c r="H82" s="1"/>
      <c r="I82" s="1"/>
      <c r="J82" s="1"/>
    </row>
    <row r="83" spans="2:10" ht="15.75" customHeight="1">
      <c r="B83" s="1"/>
      <c r="C83" s="1"/>
      <c r="D83" s="1"/>
      <c r="H83" s="1"/>
      <c r="I83" s="1"/>
      <c r="J83" s="1"/>
    </row>
    <row r="84" spans="2:10" ht="15.75" customHeight="1">
      <c r="B84" s="1"/>
      <c r="C84" s="1"/>
      <c r="D84" s="1"/>
      <c r="E84" s="1"/>
      <c r="F84" s="1"/>
      <c r="H84" s="1"/>
      <c r="I84" s="1"/>
      <c r="J84" s="1"/>
    </row>
    <row r="85" spans="2:10" ht="15.75" customHeight="1">
      <c r="B85" s="1"/>
      <c r="C85" s="1"/>
      <c r="D85" s="1"/>
      <c r="E85" s="1"/>
      <c r="F85" s="1"/>
      <c r="H85" s="1"/>
      <c r="I85" s="1"/>
      <c r="J85" s="1"/>
    </row>
    <row r="86" spans="2:12" ht="15.75" customHeight="1">
      <c r="B86" s="1"/>
      <c r="C86" s="1"/>
      <c r="D86" s="1"/>
      <c r="E86" s="1"/>
      <c r="F86" s="1"/>
      <c r="G86" s="1"/>
      <c r="H86" s="1"/>
      <c r="I86" s="1"/>
      <c r="J86" s="1"/>
      <c r="K86" s="1"/>
      <c r="L86" s="1"/>
    </row>
    <row r="87" spans="2:12" ht="15.75" customHeight="1">
      <c r="B87" s="1"/>
      <c r="C87" s="1"/>
      <c r="D87" s="1"/>
      <c r="E87" s="1"/>
      <c r="F87" s="1"/>
      <c r="G87" s="1"/>
      <c r="H87" s="1"/>
      <c r="I87" s="1"/>
      <c r="J87" s="1"/>
      <c r="K87" s="1"/>
      <c r="L87" s="1"/>
    </row>
    <row r="88" spans="2:12" ht="15.75" customHeight="1">
      <c r="B88" s="1"/>
      <c r="C88" s="1"/>
      <c r="D88" s="1"/>
      <c r="E88" s="1"/>
      <c r="F88" s="1"/>
      <c r="G88" s="1"/>
      <c r="H88" s="1"/>
      <c r="I88" s="1"/>
      <c r="J88" s="1"/>
      <c r="K88" s="1"/>
      <c r="L88" s="1"/>
    </row>
    <row r="89" spans="2:12" ht="15.75" customHeight="1">
      <c r="B89" s="1"/>
      <c r="C89" s="1"/>
      <c r="D89" s="1"/>
      <c r="E89" s="1"/>
      <c r="F89" s="1"/>
      <c r="G89" s="1"/>
      <c r="H89" s="1"/>
      <c r="I89" s="1"/>
      <c r="J89" s="1"/>
      <c r="K89" s="1"/>
      <c r="L89" s="1"/>
    </row>
    <row r="90" spans="2:12" ht="15.75" customHeight="1">
      <c r="B90" s="1"/>
      <c r="C90" s="1"/>
      <c r="D90" s="1"/>
      <c r="E90" s="1"/>
      <c r="F90" s="1"/>
      <c r="G90" s="1"/>
      <c r="H90" s="1"/>
      <c r="I90" s="1"/>
      <c r="J90" s="1"/>
      <c r="K90" s="1"/>
      <c r="L90" s="1"/>
    </row>
    <row r="91" spans="2:12" ht="15.75" customHeight="1">
      <c r="B91" s="1"/>
      <c r="C91" s="1"/>
      <c r="D91" s="1"/>
      <c r="E91" s="1"/>
      <c r="F91" s="1"/>
      <c r="G91" s="1"/>
      <c r="H91" s="1"/>
      <c r="I91" s="1"/>
      <c r="J91" s="1"/>
      <c r="K91" s="1"/>
      <c r="L91" s="1"/>
    </row>
    <row r="92" spans="2:12" ht="15.75" customHeight="1">
      <c r="B92" s="1"/>
      <c r="C92" s="1"/>
      <c r="D92" s="1"/>
      <c r="E92" s="1"/>
      <c r="F92" s="1"/>
      <c r="G92" s="1"/>
      <c r="H92" s="1"/>
      <c r="I92" s="1"/>
      <c r="J92" s="1"/>
      <c r="K92" s="1"/>
      <c r="L92" s="1"/>
    </row>
    <row r="93" spans="2:12" ht="15.75" customHeight="1">
      <c r="B93" s="1"/>
      <c r="C93" s="1"/>
      <c r="D93" s="1"/>
      <c r="E93" s="1"/>
      <c r="F93" s="1"/>
      <c r="G93" s="1"/>
      <c r="H93" s="1"/>
      <c r="I93" s="1"/>
      <c r="J93" s="1"/>
      <c r="K93" s="1"/>
      <c r="L93" s="1"/>
    </row>
    <row r="94" spans="2:12" ht="15.75" customHeight="1">
      <c r="B94" s="1"/>
      <c r="C94" s="1"/>
      <c r="D94" s="1"/>
      <c r="E94" s="1"/>
      <c r="F94" s="1"/>
      <c r="G94" s="1"/>
      <c r="H94" s="1"/>
      <c r="I94" s="1"/>
      <c r="J94" s="1"/>
      <c r="K94" s="1"/>
      <c r="L94" s="1"/>
    </row>
    <row r="95" spans="2:12" ht="15.75" customHeight="1">
      <c r="B95" s="1"/>
      <c r="C95" s="1"/>
      <c r="D95" s="1"/>
      <c r="E95" s="1"/>
      <c r="F95" s="1"/>
      <c r="G95" s="1"/>
      <c r="H95" s="1"/>
      <c r="I95" s="1"/>
      <c r="J95" s="1"/>
      <c r="K95" s="1"/>
      <c r="L95" s="1"/>
    </row>
    <row r="96" spans="2:12" ht="15.75" customHeight="1">
      <c r="B96" s="1"/>
      <c r="C96" s="1"/>
      <c r="D96" s="1"/>
      <c r="E96" s="1"/>
      <c r="F96" s="1"/>
      <c r="G96" s="1"/>
      <c r="H96" s="1"/>
      <c r="I96" s="1"/>
      <c r="J96" s="1"/>
      <c r="K96" s="1"/>
      <c r="L96" s="1"/>
    </row>
    <row r="97" spans="2:12" ht="15.75" customHeight="1">
      <c r="B97" s="1"/>
      <c r="C97" s="1"/>
      <c r="D97" s="1"/>
      <c r="E97" s="1"/>
      <c r="F97" s="1"/>
      <c r="G97" s="1"/>
      <c r="H97" s="1"/>
      <c r="I97" s="1"/>
      <c r="J97" s="1"/>
      <c r="K97" s="1"/>
      <c r="L97" s="1"/>
    </row>
    <row r="98" spans="2:12" ht="15.75" customHeight="1">
      <c r="B98" s="1"/>
      <c r="C98" s="1"/>
      <c r="D98" s="1"/>
      <c r="E98" s="1"/>
      <c r="F98" s="1"/>
      <c r="G98" s="1"/>
      <c r="H98" s="1"/>
      <c r="I98" s="1"/>
      <c r="J98" s="1"/>
      <c r="K98" s="1"/>
      <c r="L98" s="1"/>
    </row>
    <row r="99" spans="2:12" ht="15.75" customHeight="1">
      <c r="B99" s="1"/>
      <c r="C99" s="1"/>
      <c r="D99" s="1"/>
      <c r="E99" s="1"/>
      <c r="F99" s="1"/>
      <c r="G99" s="1"/>
      <c r="H99" s="1"/>
      <c r="I99" s="1"/>
      <c r="J99" s="1"/>
      <c r="K99" s="1"/>
      <c r="L99" s="1"/>
    </row>
    <row r="100" spans="2:12" ht="15.75" customHeight="1">
      <c r="B100" s="1"/>
      <c r="C100" s="1"/>
      <c r="D100" s="1"/>
      <c r="E100" s="1"/>
      <c r="F100" s="1"/>
      <c r="G100" s="1"/>
      <c r="H100" s="1"/>
      <c r="I100" s="1"/>
      <c r="J100" s="1"/>
      <c r="K100" s="1"/>
      <c r="L100" s="1"/>
    </row>
    <row r="101" spans="2:12" ht="15.75" customHeight="1">
      <c r="B101" s="1"/>
      <c r="C101" s="1"/>
      <c r="D101" s="1"/>
      <c r="E101" s="1"/>
      <c r="F101" s="1"/>
      <c r="G101" s="1"/>
      <c r="H101" s="1"/>
      <c r="I101" s="1"/>
      <c r="J101" s="1"/>
      <c r="K101" s="1"/>
      <c r="L101" s="1"/>
    </row>
    <row r="102" spans="2:12" ht="15.75" customHeight="1">
      <c r="B102" s="1"/>
      <c r="C102" s="1"/>
      <c r="D102" s="1"/>
      <c r="E102" s="1"/>
      <c r="F102" s="1"/>
      <c r="G102" s="1"/>
      <c r="H102" s="1"/>
      <c r="I102" s="1"/>
      <c r="J102" s="1"/>
      <c r="K102" s="1"/>
      <c r="L102" s="1"/>
    </row>
    <row r="103" spans="2:12" ht="15.75" customHeight="1">
      <c r="B103" s="1"/>
      <c r="C103" s="1"/>
      <c r="D103" s="1"/>
      <c r="E103" s="1"/>
      <c r="F103" s="1"/>
      <c r="G103" s="1"/>
      <c r="H103" s="1"/>
      <c r="I103" s="1"/>
      <c r="J103" s="1"/>
      <c r="K103" s="1"/>
      <c r="L103" s="1"/>
    </row>
    <row r="104" spans="2:12" ht="15.75" customHeight="1">
      <c r="B104" s="1"/>
      <c r="C104" s="1"/>
      <c r="D104" s="1"/>
      <c r="E104" s="1"/>
      <c r="F104" s="1"/>
      <c r="G104" s="1"/>
      <c r="H104" s="1"/>
      <c r="I104" s="1"/>
      <c r="J104" s="1"/>
      <c r="K104" s="1"/>
      <c r="L104" s="1"/>
    </row>
    <row r="105" spans="2:12" ht="15.75" customHeight="1">
      <c r="B105" s="1"/>
      <c r="C105" s="1"/>
      <c r="D105" s="1"/>
      <c r="E105" s="1"/>
      <c r="F105" s="1"/>
      <c r="G105" s="1"/>
      <c r="H105" s="1"/>
      <c r="I105" s="1"/>
      <c r="J105" s="1"/>
      <c r="K105" s="1"/>
      <c r="L105" s="1"/>
    </row>
    <row r="106" spans="2:12" ht="15.75" customHeight="1">
      <c r="B106" s="1"/>
      <c r="C106" s="1"/>
      <c r="D106" s="1"/>
      <c r="E106" s="1"/>
      <c r="F106" s="1"/>
      <c r="G106" s="1"/>
      <c r="H106" s="1"/>
      <c r="I106" s="1"/>
      <c r="J106" s="1"/>
      <c r="K106" s="1"/>
      <c r="L106" s="1"/>
    </row>
    <row r="107" spans="2:12" ht="15.75" customHeight="1">
      <c r="B107" s="1"/>
      <c r="C107" s="1"/>
      <c r="D107" s="1"/>
      <c r="E107" s="1"/>
      <c r="F107" s="1"/>
      <c r="G107" s="1"/>
      <c r="H107" s="1"/>
      <c r="I107" s="1"/>
      <c r="J107" s="1"/>
      <c r="K107" s="1"/>
      <c r="L107" s="1"/>
    </row>
    <row r="108" spans="2:12" ht="15.75" customHeight="1">
      <c r="B108" s="1"/>
      <c r="C108" s="1"/>
      <c r="D108" s="1"/>
      <c r="E108" s="1"/>
      <c r="F108" s="1"/>
      <c r="G108" s="1"/>
      <c r="H108" s="1"/>
      <c r="I108" s="1"/>
      <c r="J108" s="1"/>
      <c r="K108" s="1"/>
      <c r="L108" s="1"/>
    </row>
    <row r="109" spans="2:12" ht="15.75" customHeight="1">
      <c r="B109" s="1"/>
      <c r="C109" s="1"/>
      <c r="D109" s="1"/>
      <c r="E109" s="1"/>
      <c r="F109" s="1"/>
      <c r="G109" s="1"/>
      <c r="H109" s="1"/>
      <c r="I109" s="1"/>
      <c r="J109" s="1"/>
      <c r="K109" s="1"/>
      <c r="L109" s="1"/>
    </row>
    <row r="110" spans="2:12" ht="15.75" customHeight="1">
      <c r="B110" s="1"/>
      <c r="C110" s="1"/>
      <c r="D110" s="1"/>
      <c r="E110" s="1"/>
      <c r="F110" s="1"/>
      <c r="G110" s="1"/>
      <c r="H110" s="1"/>
      <c r="I110" s="1"/>
      <c r="J110" s="1"/>
      <c r="K110" s="1"/>
      <c r="L110" s="1"/>
    </row>
    <row r="111" spans="2:12" ht="15.75" customHeight="1">
      <c r="B111" s="1"/>
      <c r="C111" s="1"/>
      <c r="D111" s="1"/>
      <c r="E111" s="1"/>
      <c r="F111" s="1"/>
      <c r="G111" s="1"/>
      <c r="H111" s="1"/>
      <c r="I111" s="1"/>
      <c r="J111" s="1"/>
      <c r="K111" s="1"/>
      <c r="L111" s="1"/>
    </row>
    <row r="112" spans="2:12" ht="15.75" customHeight="1">
      <c r="B112" s="1"/>
      <c r="C112" s="1"/>
      <c r="D112" s="1"/>
      <c r="E112" s="1"/>
      <c r="F112" s="1"/>
      <c r="G112" s="1"/>
      <c r="H112" s="1"/>
      <c r="I112" s="1"/>
      <c r="J112" s="1"/>
      <c r="K112" s="1"/>
      <c r="L112" s="1"/>
    </row>
    <row r="113" spans="2:12" ht="15.75" customHeight="1">
      <c r="B113" s="1"/>
      <c r="C113" s="1"/>
      <c r="D113" s="1"/>
      <c r="E113" s="1"/>
      <c r="F113" s="1"/>
      <c r="G113" s="1"/>
      <c r="H113" s="1"/>
      <c r="I113" s="1"/>
      <c r="J113" s="1"/>
      <c r="K113" s="1"/>
      <c r="L113" s="1"/>
    </row>
    <row r="114" spans="2:12" ht="15.75" customHeight="1">
      <c r="B114" s="1"/>
      <c r="C114" s="1"/>
      <c r="D114" s="1"/>
      <c r="E114" s="1"/>
      <c r="F114" s="1"/>
      <c r="G114" s="1"/>
      <c r="H114" s="1"/>
      <c r="I114" s="1"/>
      <c r="J114" s="1"/>
      <c r="K114" s="1"/>
      <c r="L114" s="1"/>
    </row>
    <row r="115" spans="2:12" ht="15.75" customHeight="1">
      <c r="B115" s="1"/>
      <c r="C115" s="1"/>
      <c r="D115" s="1"/>
      <c r="E115" s="1"/>
      <c r="F115" s="1"/>
      <c r="G115" s="1"/>
      <c r="H115" s="1"/>
      <c r="I115" s="1"/>
      <c r="J115" s="1"/>
      <c r="K115" s="1"/>
      <c r="L115" s="1"/>
    </row>
    <row r="116" spans="2:12" ht="15.75" customHeight="1">
      <c r="B116" s="1"/>
      <c r="C116" s="1"/>
      <c r="D116" s="1"/>
      <c r="E116" s="1"/>
      <c r="F116" s="1"/>
      <c r="G116" s="1"/>
      <c r="H116" s="1"/>
      <c r="I116" s="1"/>
      <c r="J116" s="1"/>
      <c r="K116" s="1"/>
      <c r="L116" s="1"/>
    </row>
    <row r="117" spans="2:12" ht="15.75" customHeight="1">
      <c r="B117" s="1"/>
      <c r="C117" s="1"/>
      <c r="D117" s="1"/>
      <c r="E117" s="1"/>
      <c r="F117" s="1"/>
      <c r="G117" s="1"/>
      <c r="H117" s="1"/>
      <c r="I117" s="1"/>
      <c r="J117" s="1"/>
      <c r="K117" s="1"/>
      <c r="L117" s="1"/>
    </row>
    <row r="118" spans="2:12" ht="15.75" customHeight="1">
      <c r="B118" s="1"/>
      <c r="C118" s="1"/>
      <c r="D118" s="1"/>
      <c r="E118" s="1"/>
      <c r="F118" s="1"/>
      <c r="G118" s="1"/>
      <c r="H118" s="1"/>
      <c r="I118" s="1"/>
      <c r="J118" s="1"/>
      <c r="K118" s="1"/>
      <c r="L118" s="1"/>
    </row>
    <row r="119" spans="2:12" ht="15.75" customHeight="1">
      <c r="B119" s="1"/>
      <c r="C119" s="1"/>
      <c r="D119" s="1"/>
      <c r="E119" s="1"/>
      <c r="F119" s="1"/>
      <c r="G119" s="1"/>
      <c r="H119" s="1"/>
      <c r="I119" s="1"/>
      <c r="J119" s="1"/>
      <c r="K119" s="1"/>
      <c r="L119" s="1"/>
    </row>
    <row r="120" spans="2:12" ht="15.75" customHeight="1">
      <c r="B120" s="1"/>
      <c r="C120" s="1"/>
      <c r="D120" s="1"/>
      <c r="E120" s="1"/>
      <c r="F120" s="1"/>
      <c r="G120" s="1"/>
      <c r="H120" s="1"/>
      <c r="I120" s="1"/>
      <c r="J120" s="1"/>
      <c r="K120" s="1"/>
      <c r="L120" s="1"/>
    </row>
    <row r="121" spans="2:12" ht="15.75" customHeight="1">
      <c r="B121" s="1"/>
      <c r="C121" s="1"/>
      <c r="D121" s="1"/>
      <c r="E121" s="1"/>
      <c r="F121" s="1"/>
      <c r="G121" s="1"/>
      <c r="H121" s="1"/>
      <c r="I121" s="1"/>
      <c r="J121" s="1"/>
      <c r="K121" s="1"/>
      <c r="L121" s="1"/>
    </row>
    <row r="122" spans="2:12" ht="15.75" customHeight="1">
      <c r="B122" s="1"/>
      <c r="C122" s="1"/>
      <c r="D122" s="1"/>
      <c r="E122" s="1"/>
      <c r="F122" s="1"/>
      <c r="G122" s="1"/>
      <c r="H122" s="1"/>
      <c r="I122" s="1"/>
      <c r="J122" s="1"/>
      <c r="K122" s="1"/>
      <c r="L122" s="1"/>
    </row>
    <row r="123" spans="2:12" ht="15.75" customHeight="1">
      <c r="B123" s="1"/>
      <c r="C123" s="1"/>
      <c r="D123" s="1"/>
      <c r="E123" s="1"/>
      <c r="F123" s="1"/>
      <c r="G123" s="1"/>
      <c r="H123" s="1"/>
      <c r="I123" s="1"/>
      <c r="J123" s="1"/>
      <c r="K123" s="1"/>
      <c r="L123" s="1"/>
    </row>
    <row r="124" spans="2:12" ht="15.75" customHeight="1">
      <c r="B124" s="1"/>
      <c r="C124" s="1"/>
      <c r="D124" s="1"/>
      <c r="E124" s="1"/>
      <c r="F124" s="1"/>
      <c r="G124" s="1"/>
      <c r="H124" s="1"/>
      <c r="I124" s="1"/>
      <c r="J124" s="1"/>
      <c r="K124" s="1"/>
      <c r="L124" s="1"/>
    </row>
    <row r="125" spans="2:12" ht="15.75" customHeight="1">
      <c r="B125" s="1"/>
      <c r="C125" s="1"/>
      <c r="D125" s="1"/>
      <c r="E125" s="1"/>
      <c r="F125" s="1"/>
      <c r="G125" s="1"/>
      <c r="H125" s="1"/>
      <c r="I125" s="1"/>
      <c r="J125" s="1"/>
      <c r="K125" s="1"/>
      <c r="L125" s="1"/>
    </row>
    <row r="126" spans="2:12" ht="15.75" customHeight="1">
      <c r="B126" s="1"/>
      <c r="C126" s="1"/>
      <c r="D126" s="1"/>
      <c r="E126" s="1"/>
      <c r="F126" s="1"/>
      <c r="G126" s="1"/>
      <c r="H126" s="1"/>
      <c r="I126" s="1"/>
      <c r="J126" s="1"/>
      <c r="K126" s="1"/>
      <c r="L126" s="1"/>
    </row>
    <row r="127" spans="2:12" ht="15.75" customHeight="1">
      <c r="B127" s="1"/>
      <c r="C127" s="1"/>
      <c r="D127" s="1"/>
      <c r="E127" s="1"/>
      <c r="F127" s="1"/>
      <c r="G127" s="1"/>
      <c r="H127" s="1"/>
      <c r="I127" s="1"/>
      <c r="J127" s="1"/>
      <c r="K127" s="1"/>
      <c r="L127" s="1"/>
    </row>
    <row r="128" spans="2:12" ht="15.75" customHeight="1">
      <c r="B128" s="1"/>
      <c r="C128" s="1"/>
      <c r="D128" s="1"/>
      <c r="E128" s="1"/>
      <c r="F128" s="1"/>
      <c r="G128" s="1"/>
      <c r="H128" s="1"/>
      <c r="I128" s="1"/>
      <c r="J128" s="1"/>
      <c r="K128" s="1"/>
      <c r="L128" s="1"/>
    </row>
    <row r="129" spans="2:12" ht="15.75" customHeight="1">
      <c r="B129" s="1"/>
      <c r="C129" s="1"/>
      <c r="D129" s="1"/>
      <c r="E129" s="1"/>
      <c r="F129" s="1"/>
      <c r="G129" s="1"/>
      <c r="H129" s="1"/>
      <c r="I129" s="1"/>
      <c r="J129" s="1"/>
      <c r="K129" s="1"/>
      <c r="L129" s="1"/>
    </row>
    <row r="130" spans="2:12" ht="15.75" customHeight="1">
      <c r="B130" s="1"/>
      <c r="C130" s="1"/>
      <c r="D130" s="1"/>
      <c r="E130" s="1"/>
      <c r="F130" s="1"/>
      <c r="G130" s="1"/>
      <c r="H130" s="1"/>
      <c r="I130" s="1"/>
      <c r="J130" s="1"/>
      <c r="K130" s="1"/>
      <c r="L130" s="1"/>
    </row>
    <row r="131" spans="2:12" ht="15.75" customHeight="1">
      <c r="B131" s="1"/>
      <c r="C131" s="1"/>
      <c r="D131" s="1"/>
      <c r="E131" s="1"/>
      <c r="F131" s="1"/>
      <c r="G131" s="1"/>
      <c r="H131" s="1"/>
      <c r="I131" s="1"/>
      <c r="J131" s="1"/>
      <c r="K131" s="1"/>
      <c r="L131" s="1"/>
    </row>
    <row r="132" spans="2:12" ht="15.75" customHeight="1">
      <c r="B132" s="1"/>
      <c r="C132" s="1"/>
      <c r="D132" s="1"/>
      <c r="E132" s="1"/>
      <c r="F132" s="1"/>
      <c r="G132" s="1"/>
      <c r="H132" s="1"/>
      <c r="I132" s="1"/>
      <c r="J132" s="1"/>
      <c r="K132" s="1"/>
      <c r="L132" s="1"/>
    </row>
    <row r="133" spans="2:12" ht="15.75" customHeight="1">
      <c r="B133" s="1"/>
      <c r="C133" s="1"/>
      <c r="D133" s="1"/>
      <c r="E133" s="1"/>
      <c r="F133" s="1"/>
      <c r="G133" s="1"/>
      <c r="H133" s="1"/>
      <c r="I133" s="1"/>
      <c r="J133" s="1"/>
      <c r="K133" s="1"/>
      <c r="L133" s="1"/>
    </row>
    <row r="134" spans="2:12" ht="15.75" customHeight="1">
      <c r="B134" s="1"/>
      <c r="C134" s="1"/>
      <c r="D134" s="1"/>
      <c r="E134" s="1"/>
      <c r="F134" s="1"/>
      <c r="G134" s="1"/>
      <c r="H134" s="1"/>
      <c r="I134" s="1"/>
      <c r="J134" s="1"/>
      <c r="K134" s="1"/>
      <c r="L134" s="1"/>
    </row>
    <row r="135" spans="2:12" ht="15.75" customHeight="1">
      <c r="B135" s="1"/>
      <c r="C135" s="1"/>
      <c r="D135" s="1"/>
      <c r="E135" s="1"/>
      <c r="F135" s="1"/>
      <c r="G135" s="1"/>
      <c r="H135" s="1"/>
      <c r="I135" s="1"/>
      <c r="J135" s="1"/>
      <c r="K135" s="1"/>
      <c r="L135" s="1"/>
    </row>
    <row r="136" spans="2:12" ht="15.75" customHeight="1">
      <c r="B136" s="1"/>
      <c r="C136" s="1"/>
      <c r="D136" s="1"/>
      <c r="E136" s="1"/>
      <c r="F136" s="1"/>
      <c r="G136" s="1"/>
      <c r="H136" s="1"/>
      <c r="I136" s="1"/>
      <c r="J136" s="1"/>
      <c r="K136" s="1"/>
      <c r="L136" s="1"/>
    </row>
    <row r="137" spans="2:12" ht="15.75" customHeight="1">
      <c r="B137" s="1"/>
      <c r="C137" s="1"/>
      <c r="D137" s="1"/>
      <c r="E137" s="1"/>
      <c r="F137" s="1"/>
      <c r="G137" s="1"/>
      <c r="H137" s="1"/>
      <c r="I137" s="1"/>
      <c r="J137" s="1"/>
      <c r="K137" s="1"/>
      <c r="L137" s="1"/>
    </row>
    <row r="138" spans="2:12" ht="15.75" customHeight="1">
      <c r="B138" s="1"/>
      <c r="C138" s="1"/>
      <c r="D138" s="1"/>
      <c r="E138" s="1"/>
      <c r="F138" s="1"/>
      <c r="G138" s="1"/>
      <c r="H138" s="1"/>
      <c r="I138" s="1"/>
      <c r="J138" s="1"/>
      <c r="K138" s="1"/>
      <c r="L138" s="1"/>
    </row>
    <row r="139" spans="2:12" ht="15.75" customHeight="1">
      <c r="B139" s="1"/>
      <c r="C139" s="1"/>
      <c r="D139" s="1"/>
      <c r="E139" s="1"/>
      <c r="F139" s="1"/>
      <c r="G139" s="1"/>
      <c r="H139" s="1"/>
      <c r="I139" s="1"/>
      <c r="J139" s="1"/>
      <c r="K139" s="1"/>
      <c r="L139" s="1"/>
    </row>
    <row r="140" spans="2:12" ht="15.75" customHeight="1">
      <c r="B140" s="1"/>
      <c r="C140" s="1"/>
      <c r="D140" s="1"/>
      <c r="E140" s="1"/>
      <c r="F140" s="1"/>
      <c r="G140" s="1"/>
      <c r="H140" s="1"/>
      <c r="I140" s="1"/>
      <c r="J140" s="1"/>
      <c r="K140" s="1"/>
      <c r="L140" s="1"/>
    </row>
    <row r="141" spans="2:12" ht="15.75" customHeight="1">
      <c r="B141" s="1"/>
      <c r="C141" s="1"/>
      <c r="D141" s="1"/>
      <c r="E141" s="1"/>
      <c r="F141" s="1"/>
      <c r="G141" s="1"/>
      <c r="H141" s="1"/>
      <c r="I141" s="1"/>
      <c r="J141" s="1"/>
      <c r="K141" s="1"/>
      <c r="L141" s="1"/>
    </row>
    <row r="142" spans="2:12" ht="15.75" customHeight="1">
      <c r="B142" s="1"/>
      <c r="C142" s="1"/>
      <c r="D142" s="1"/>
      <c r="E142" s="1"/>
      <c r="F142" s="1"/>
      <c r="G142" s="1"/>
      <c r="H142" s="1"/>
      <c r="I142" s="1"/>
      <c r="J142" s="1"/>
      <c r="K142" s="1"/>
      <c r="L142" s="1"/>
    </row>
    <row r="143" spans="2:12" ht="15.75" customHeight="1">
      <c r="B143" s="1"/>
      <c r="C143" s="1"/>
      <c r="D143" s="1"/>
      <c r="E143" s="1"/>
      <c r="F143" s="1"/>
      <c r="G143" s="1"/>
      <c r="H143" s="1"/>
      <c r="I143" s="1"/>
      <c r="J143" s="1"/>
      <c r="K143" s="1"/>
      <c r="L143" s="1"/>
    </row>
    <row r="144" spans="2:12" ht="15.75" customHeight="1">
      <c r="B144" s="1"/>
      <c r="C144" s="1"/>
      <c r="D144" s="1"/>
      <c r="E144" s="1"/>
      <c r="F144" s="1"/>
      <c r="G144" s="1"/>
      <c r="H144" s="1"/>
      <c r="I144" s="1"/>
      <c r="J144" s="1"/>
      <c r="K144" s="1"/>
      <c r="L144" s="1"/>
    </row>
    <row r="145" spans="2:12" ht="15.75" customHeight="1">
      <c r="B145" s="1"/>
      <c r="C145" s="1"/>
      <c r="D145" s="1"/>
      <c r="E145" s="1"/>
      <c r="F145" s="1"/>
      <c r="G145" s="1"/>
      <c r="H145" s="1"/>
      <c r="I145" s="1"/>
      <c r="J145" s="1"/>
      <c r="K145" s="1"/>
      <c r="L145" s="1"/>
    </row>
    <row r="146" spans="2:12" ht="15.75" customHeight="1">
      <c r="B146" s="1"/>
      <c r="C146" s="1"/>
      <c r="D146" s="1"/>
      <c r="E146" s="1"/>
      <c r="F146" s="1"/>
      <c r="G146" s="1"/>
      <c r="H146" s="1"/>
      <c r="I146" s="1"/>
      <c r="J146" s="1"/>
      <c r="K146" s="1"/>
      <c r="L146" s="1"/>
    </row>
    <row r="147" spans="2:12" ht="15.75" customHeight="1">
      <c r="B147" s="1"/>
      <c r="C147" s="1"/>
      <c r="D147" s="1"/>
      <c r="E147" s="1"/>
      <c r="F147" s="1"/>
      <c r="G147" s="1"/>
      <c r="H147" s="1"/>
      <c r="I147" s="1"/>
      <c r="J147" s="1"/>
      <c r="K147" s="1"/>
      <c r="L147" s="1"/>
    </row>
    <row r="148" spans="2:12" ht="15.75" customHeight="1">
      <c r="B148" s="1"/>
      <c r="C148" s="1"/>
      <c r="D148" s="1"/>
      <c r="E148" s="1"/>
      <c r="F148" s="1"/>
      <c r="G148" s="1"/>
      <c r="H148" s="1"/>
      <c r="I148" s="1"/>
      <c r="J148" s="1"/>
      <c r="K148" s="1"/>
      <c r="L148" s="1"/>
    </row>
    <row r="149" spans="2:12" ht="15.75" customHeight="1">
      <c r="B149" s="1"/>
      <c r="C149" s="1"/>
      <c r="D149" s="1"/>
      <c r="E149" s="1"/>
      <c r="F149" s="1"/>
      <c r="G149" s="1"/>
      <c r="H149" s="1"/>
      <c r="I149" s="1"/>
      <c r="J149" s="1"/>
      <c r="K149" s="1"/>
      <c r="L149" s="1"/>
    </row>
    <row r="150" spans="2:12" ht="15.75" customHeight="1">
      <c r="B150" s="1"/>
      <c r="C150" s="1"/>
      <c r="D150" s="1"/>
      <c r="E150" s="1"/>
      <c r="F150" s="1"/>
      <c r="G150" s="1"/>
      <c r="H150" s="1"/>
      <c r="I150" s="1"/>
      <c r="J150" s="1"/>
      <c r="K150" s="1"/>
      <c r="L150" s="1"/>
    </row>
    <row r="151" spans="2:12" ht="15.75" customHeight="1">
      <c r="B151" s="1"/>
      <c r="C151" s="1"/>
      <c r="D151" s="1"/>
      <c r="E151" s="1"/>
      <c r="F151" s="1"/>
      <c r="G151" s="1"/>
      <c r="H151" s="1"/>
      <c r="I151" s="1"/>
      <c r="J151" s="1"/>
      <c r="K151" s="1"/>
      <c r="L151" s="1"/>
    </row>
    <row r="152" spans="2:12" ht="15.75" customHeight="1">
      <c r="B152" s="1"/>
      <c r="C152" s="1"/>
      <c r="D152" s="1"/>
      <c r="E152" s="1"/>
      <c r="F152" s="1"/>
      <c r="G152" s="1"/>
      <c r="H152" s="1"/>
      <c r="I152" s="1"/>
      <c r="J152" s="1"/>
      <c r="K152" s="1"/>
      <c r="L152" s="1"/>
    </row>
    <row r="153" spans="2:12" ht="15.75" customHeight="1">
      <c r="B153" s="1"/>
      <c r="C153" s="1"/>
      <c r="D153" s="1"/>
      <c r="E153" s="1"/>
      <c r="F153" s="1"/>
      <c r="G153" s="1"/>
      <c r="H153" s="1"/>
      <c r="I153" s="1"/>
      <c r="J153" s="1"/>
      <c r="K153" s="1"/>
      <c r="L153" s="1"/>
    </row>
    <row r="154" spans="2:12" ht="15.75" customHeight="1">
      <c r="B154" s="1"/>
      <c r="C154" s="1"/>
      <c r="D154" s="1"/>
      <c r="E154" s="1"/>
      <c r="F154" s="1"/>
      <c r="G154" s="1"/>
      <c r="K154" s="1"/>
      <c r="L154" s="1"/>
    </row>
    <row r="155" spans="2:12" ht="15.75" customHeight="1">
      <c r="B155" s="1"/>
      <c r="C155" s="1"/>
      <c r="D155" s="1"/>
      <c r="E155" s="1"/>
      <c r="F155" s="1"/>
      <c r="G155" s="1"/>
      <c r="K155" s="1"/>
      <c r="L155" s="1"/>
    </row>
    <row r="156" spans="2:12" ht="15.75" customHeight="1">
      <c r="B156" s="1"/>
      <c r="C156" s="1"/>
      <c r="D156" s="1"/>
      <c r="E156" s="1"/>
      <c r="F156" s="1"/>
      <c r="G156" s="1"/>
      <c r="K156" s="1"/>
      <c r="L156" s="1"/>
    </row>
    <row r="157" spans="2:12" ht="15.75" customHeight="1">
      <c r="B157" s="1"/>
      <c r="C157" s="1"/>
      <c r="D157" s="1"/>
      <c r="E157" s="1"/>
      <c r="F157" s="1"/>
      <c r="G157" s="1"/>
      <c r="K157" s="1"/>
      <c r="L157" s="1"/>
    </row>
    <row r="158" spans="2:12" ht="15.75" customHeight="1">
      <c r="B158" s="1"/>
      <c r="C158" s="1"/>
      <c r="D158" s="1"/>
      <c r="E158" s="1"/>
      <c r="F158" s="1"/>
      <c r="G158" s="1"/>
      <c r="K158" s="1"/>
      <c r="L158" s="1"/>
    </row>
    <row r="159" spans="2:12" ht="15.75" customHeight="1">
      <c r="B159" s="1"/>
      <c r="C159" s="1"/>
      <c r="D159" s="1"/>
      <c r="E159" s="1"/>
      <c r="F159" s="1"/>
      <c r="G159" s="1"/>
      <c r="K159" s="1"/>
      <c r="L159" s="1"/>
    </row>
    <row r="160" spans="2:12" ht="15.75" customHeight="1">
      <c r="B160" s="1"/>
      <c r="C160" s="1"/>
      <c r="D160" s="1"/>
      <c r="E160" s="1"/>
      <c r="F160" s="1"/>
      <c r="G160" s="1"/>
      <c r="K160" s="1"/>
      <c r="L160" s="1"/>
    </row>
    <row r="161" spans="2:12" ht="15.75" customHeight="1">
      <c r="B161" s="1"/>
      <c r="C161" s="1"/>
      <c r="D161" s="1"/>
      <c r="E161" s="1"/>
      <c r="F161" s="1"/>
      <c r="G161" s="1"/>
      <c r="K161" s="1"/>
      <c r="L161" s="1"/>
    </row>
    <row r="162" spans="2:12" ht="15.75" customHeight="1">
      <c r="B162" s="1"/>
      <c r="C162" s="1"/>
      <c r="D162" s="1"/>
      <c r="E162" s="1"/>
      <c r="F162" s="1"/>
      <c r="G162" s="1"/>
      <c r="K162" s="1"/>
      <c r="L162" s="1"/>
    </row>
    <row r="163" spans="2:12" ht="15.75" customHeight="1">
      <c r="B163" s="1"/>
      <c r="C163" s="1"/>
      <c r="D163" s="1"/>
      <c r="E163" s="1"/>
      <c r="F163" s="1"/>
      <c r="G163" s="1"/>
      <c r="K163" s="1"/>
      <c r="L163" s="1"/>
    </row>
    <row r="164" spans="2:12" ht="15.75" customHeight="1">
      <c r="B164" s="1"/>
      <c r="C164" s="1"/>
      <c r="D164" s="1"/>
      <c r="E164" s="1"/>
      <c r="F164" s="1"/>
      <c r="G164" s="1"/>
      <c r="K164" s="1"/>
      <c r="L164" s="1"/>
    </row>
    <row r="165" spans="2:12" ht="15.75" customHeight="1">
      <c r="B165" s="1"/>
      <c r="G165" s="1"/>
      <c r="K165" s="1"/>
      <c r="L165" s="1"/>
    </row>
    <row r="166" spans="2:12" ht="15.75" customHeight="1">
      <c r="B166" s="1"/>
      <c r="G166" s="1"/>
      <c r="K166" s="1"/>
      <c r="L166" s="1"/>
    </row>
    <row r="167" ht="15.75" customHeight="1"/>
    <row r="168" ht="15.75" customHeight="1"/>
    <row r="169" ht="15.75" customHeight="1"/>
    <row r="170" ht="15.75" customHeight="1"/>
  </sheetData>
  <sheetProtection selectLockedCells="1" selectUnlockedCells="1"/>
  <mergeCells count="15">
    <mergeCell ref="G6:H6"/>
    <mergeCell ref="I45:J46"/>
    <mergeCell ref="H7:I8"/>
    <mergeCell ref="B12:J14"/>
    <mergeCell ref="B9:C9"/>
    <mergeCell ref="B42:B43"/>
    <mergeCell ref="J7:J8"/>
    <mergeCell ref="B44:B46"/>
    <mergeCell ref="H51:J53"/>
    <mergeCell ref="H43:J44"/>
    <mergeCell ref="H45:H46"/>
    <mergeCell ref="I47:J48"/>
    <mergeCell ref="H47:H48"/>
    <mergeCell ref="C42:F46"/>
    <mergeCell ref="H49:J50"/>
  </mergeCells>
  <printOptions horizontalCentered="1" verticalCentered="1"/>
  <pageMargins left="0.7" right="0.7" top="0.75" bottom="0.75" header="0.3" footer="0.3"/>
  <pageSetup fitToHeight="1" fitToWidth="1" horizontalDpi="300" verticalDpi="300" orientation="portrait" paperSize="9" scale="54" r:id="rId2"/>
  <drawing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2:BN71"/>
  <sheetViews>
    <sheetView showGridLines="0" view="pageBreakPreview" zoomScale="114" zoomScaleSheetLayoutView="114" workbookViewId="0" topLeftCell="A1">
      <selection activeCell="B8" sqref="B8"/>
    </sheetView>
  </sheetViews>
  <sheetFormatPr defaultColWidth="11.421875" defaultRowHeight="12.75"/>
  <cols>
    <col min="1" max="1" width="0.85546875" style="18" customWidth="1"/>
    <col min="2" max="2" width="11.421875" style="19" customWidth="1"/>
    <col min="3" max="3" width="10.421875" style="19" customWidth="1"/>
    <col min="4" max="4" width="38.57421875" style="19" customWidth="1"/>
    <col min="5" max="5" width="3.140625" style="19" customWidth="1"/>
    <col min="6" max="6" width="13.421875" style="19" customWidth="1"/>
    <col min="7" max="8" width="15.421875" style="19" customWidth="1"/>
    <col min="9" max="9" width="22.00390625" style="19" customWidth="1"/>
    <col min="10" max="10" width="1.57421875" style="19" customWidth="1"/>
    <col min="11" max="11" width="3.421875" style="19" customWidth="1"/>
    <col min="12" max="12" width="38.8515625" style="19" hidden="1" customWidth="1"/>
    <col min="13" max="14" width="11.421875" style="18" hidden="1" customWidth="1"/>
    <col min="15" max="66" width="11.421875" style="18" customWidth="1"/>
    <col min="67" max="16384" width="11.421875" style="19" customWidth="1"/>
  </cols>
  <sheetData>
    <row r="1" s="18" customFormat="1" ht="12.75"/>
    <row r="2" spans="1:11" ht="24.75" customHeight="1">
      <c r="A2" s="298"/>
      <c r="B2" s="541" t="s">
        <v>94</v>
      </c>
      <c r="C2" s="542"/>
      <c r="D2" s="542"/>
      <c r="E2" s="542"/>
      <c r="F2" s="542"/>
      <c r="G2" s="542"/>
      <c r="H2" s="542"/>
      <c r="I2" s="542"/>
      <c r="J2" s="297"/>
      <c r="K2" s="297"/>
    </row>
    <row r="3" spans="2:11" ht="24" customHeight="1">
      <c r="B3" s="20"/>
      <c r="C3" s="20"/>
      <c r="D3" s="20"/>
      <c r="E3" s="20"/>
      <c r="F3" s="20"/>
      <c r="G3" s="20"/>
      <c r="H3" s="20"/>
      <c r="I3" s="21"/>
      <c r="J3" s="18"/>
      <c r="K3" s="18"/>
    </row>
    <row r="4" spans="2:12" ht="15.75" hidden="1">
      <c r="B4" s="22"/>
      <c r="C4" s="23"/>
      <c r="D4" s="23"/>
      <c r="E4" s="24"/>
      <c r="F4" s="24"/>
      <c r="G4" s="24"/>
      <c r="H4" s="24"/>
      <c r="I4" s="25"/>
      <c r="J4" s="18"/>
      <c r="K4" s="18"/>
      <c r="L4" s="26"/>
    </row>
    <row r="5" spans="1:66" s="31" customFormat="1" ht="24.75" customHeight="1" hidden="1">
      <c r="A5" s="27"/>
      <c r="B5" s="28"/>
      <c r="C5" s="29"/>
      <c r="D5" s="29"/>
      <c r="E5" s="30"/>
      <c r="G5" s="7"/>
      <c r="H5" s="8"/>
      <c r="I5" s="90"/>
      <c r="J5" s="27"/>
      <c r="K5" s="27"/>
      <c r="L5" s="32"/>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row>
    <row r="6" spans="2:12" ht="0.75" customHeight="1" hidden="1">
      <c r="B6" s="18"/>
      <c r="C6" s="18"/>
      <c r="D6" s="18"/>
      <c r="E6" s="18"/>
      <c r="F6" s="18"/>
      <c r="G6" s="18"/>
      <c r="H6" s="18"/>
      <c r="I6" s="18"/>
      <c r="J6" s="18"/>
      <c r="K6" s="18"/>
      <c r="L6" s="33"/>
    </row>
    <row r="7" spans="1:66" s="37" customFormat="1" ht="20.25" customHeight="1">
      <c r="A7" s="34"/>
      <c r="B7" s="202" t="s">
        <v>1</v>
      </c>
      <c r="C7" s="203"/>
      <c r="D7" s="204"/>
      <c r="E7" s="35"/>
      <c r="F7" s="246" t="s">
        <v>2</v>
      </c>
      <c r="G7" s="203"/>
      <c r="H7" s="203"/>
      <c r="I7" s="204"/>
      <c r="J7" s="34"/>
      <c r="K7" s="34"/>
      <c r="L7" s="36"/>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row>
    <row r="8" spans="2:12" ht="15" customHeight="1">
      <c r="B8" s="501" t="s">
        <v>188</v>
      </c>
      <c r="C8" s="42"/>
      <c r="D8" s="494" t="s">
        <v>176</v>
      </c>
      <c r="E8" s="18"/>
      <c r="F8" s="205" t="s">
        <v>43</v>
      </c>
      <c r="G8" s="553" t="s">
        <v>178</v>
      </c>
      <c r="H8" s="553"/>
      <c r="I8" s="554"/>
      <c r="J8" s="18"/>
      <c r="K8" s="18"/>
      <c r="L8" s="18"/>
    </row>
    <row r="9" spans="2:12" ht="15" customHeight="1">
      <c r="B9" s="205"/>
      <c r="C9" s="39"/>
      <c r="D9" s="78"/>
      <c r="E9" s="18"/>
      <c r="F9" s="82"/>
      <c r="G9" s="47"/>
      <c r="H9" s="41"/>
      <c r="I9" s="247"/>
      <c r="J9" s="18"/>
      <c r="K9" s="18"/>
      <c r="L9" s="18"/>
    </row>
    <row r="10" spans="2:12" ht="16.5" customHeight="1">
      <c r="B10" s="206" t="s">
        <v>90</v>
      </c>
      <c r="C10" s="42"/>
      <c r="D10" s="209"/>
      <c r="E10" s="18"/>
      <c r="F10" s="82" t="s">
        <v>164</v>
      </c>
      <c r="G10" s="569"/>
      <c r="H10" s="569"/>
      <c r="I10" s="570"/>
      <c r="J10" s="41"/>
      <c r="K10" s="41"/>
      <c r="L10" s="18"/>
    </row>
    <row r="11" spans="2:12" ht="10.5" customHeight="1">
      <c r="B11" s="207"/>
      <c r="C11" s="45"/>
      <c r="D11" s="78"/>
      <c r="E11" s="18"/>
      <c r="F11" s="205"/>
      <c r="G11" s="47"/>
      <c r="H11" s="39"/>
      <c r="I11" s="209"/>
      <c r="J11" s="18"/>
      <c r="K11" s="18"/>
      <c r="L11" s="18"/>
    </row>
    <row r="12" spans="2:12" ht="16.5" customHeight="1">
      <c r="B12" s="206" t="s">
        <v>99</v>
      </c>
      <c r="C12" s="556"/>
      <c r="D12" s="557"/>
      <c r="E12" s="18"/>
      <c r="F12" s="248"/>
      <c r="G12" s="543"/>
      <c r="H12" s="543"/>
      <c r="I12" s="544"/>
      <c r="J12" s="18"/>
      <c r="K12" s="18"/>
      <c r="L12" s="18"/>
    </row>
    <row r="13" spans="2:12" ht="14.25" customHeight="1">
      <c r="B13" s="206"/>
      <c r="C13" s="48"/>
      <c r="D13" s="208"/>
      <c r="E13" s="18"/>
      <c r="F13" s="249"/>
      <c r="G13" s="48"/>
      <c r="H13" s="48"/>
      <c r="I13" s="208"/>
      <c r="J13" s="18"/>
      <c r="K13" s="18"/>
      <c r="L13" s="18"/>
    </row>
    <row r="14" spans="2:12" ht="16.5" customHeight="1">
      <c r="B14" s="206" t="s">
        <v>98</v>
      </c>
      <c r="C14" s="48"/>
      <c r="D14" s="229"/>
      <c r="E14" s="245"/>
      <c r="F14" s="224"/>
      <c r="G14" s="543"/>
      <c r="H14" s="543"/>
      <c r="I14" s="544"/>
      <c r="J14" s="18"/>
      <c r="K14" s="18"/>
      <c r="L14" s="18"/>
    </row>
    <row r="15" spans="2:12" ht="15.75" customHeight="1">
      <c r="B15" s="207"/>
      <c r="C15" s="45"/>
      <c r="D15" s="78"/>
      <c r="E15" s="49"/>
      <c r="F15" s="249"/>
      <c r="G15" s="50"/>
      <c r="H15" s="41"/>
      <c r="I15" s="250"/>
      <c r="J15" s="18"/>
      <c r="K15" s="18"/>
      <c r="L15" s="18"/>
    </row>
    <row r="16" spans="2:12" ht="15" customHeight="1">
      <c r="B16" s="206" t="s">
        <v>3</v>
      </c>
      <c r="C16" s="558"/>
      <c r="D16" s="559"/>
      <c r="E16" s="18"/>
      <c r="F16" s="562" t="s">
        <v>44</v>
      </c>
      <c r="G16" s="563"/>
      <c r="H16" s="563"/>
      <c r="I16" s="251"/>
      <c r="J16" s="18"/>
      <c r="K16" s="18"/>
      <c r="L16" s="18"/>
    </row>
    <row r="17" spans="2:12" ht="17.25" customHeight="1">
      <c r="B17" s="205"/>
      <c r="C17" s="558"/>
      <c r="D17" s="559"/>
      <c r="E17" s="18"/>
      <c r="F17" s="82"/>
      <c r="G17" s="47"/>
      <c r="H17" s="39"/>
      <c r="I17" s="252"/>
      <c r="J17" s="18"/>
      <c r="K17" s="18"/>
      <c r="L17" s="18"/>
    </row>
    <row r="18" spans="2:12" ht="17.25" customHeight="1">
      <c r="B18" s="205"/>
      <c r="C18" s="558"/>
      <c r="D18" s="559"/>
      <c r="E18" s="49"/>
      <c r="F18" s="562"/>
      <c r="G18" s="563"/>
      <c r="H18" s="563"/>
      <c r="I18" s="91"/>
      <c r="J18" s="18"/>
      <c r="K18" s="18"/>
      <c r="L18" s="51" t="s">
        <v>5</v>
      </c>
    </row>
    <row r="19" spans="2:12" ht="3" customHeight="1">
      <c r="B19" s="205"/>
      <c r="C19" s="558"/>
      <c r="D19" s="559"/>
      <c r="E19" s="49"/>
      <c r="F19" s="562" t="s">
        <v>4</v>
      </c>
      <c r="G19" s="563"/>
      <c r="H19" s="563"/>
      <c r="I19" s="253"/>
      <c r="J19" s="18"/>
      <c r="K19" s="18"/>
      <c r="L19" s="36" t="s">
        <v>9</v>
      </c>
    </row>
    <row r="20" spans="2:12" ht="2.25" customHeight="1">
      <c r="B20" s="205"/>
      <c r="C20" s="558"/>
      <c r="D20" s="559"/>
      <c r="E20" s="49"/>
      <c r="F20" s="249"/>
      <c r="G20" s="39"/>
      <c r="H20" s="39"/>
      <c r="I20" s="78"/>
      <c r="J20" s="18"/>
      <c r="K20" s="18"/>
      <c r="L20" s="33" t="s">
        <v>6</v>
      </c>
    </row>
    <row r="21" spans="2:12" ht="6" customHeight="1">
      <c r="B21" s="205"/>
      <c r="C21" s="52"/>
      <c r="D21" s="210"/>
      <c r="E21" s="49"/>
      <c r="F21" s="207"/>
      <c r="G21" s="39"/>
      <c r="H21" s="53"/>
      <c r="I21" s="254"/>
      <c r="J21" s="18"/>
      <c r="K21" s="18"/>
      <c r="L21" s="33"/>
    </row>
    <row r="22" spans="2:12" ht="15.75" customHeight="1">
      <c r="B22" s="205" t="s">
        <v>7</v>
      </c>
      <c r="C22" s="54"/>
      <c r="D22" s="210"/>
      <c r="E22" s="18"/>
      <c r="F22" s="255" t="s">
        <v>8</v>
      </c>
      <c r="G22" s="39"/>
      <c r="H22" s="39"/>
      <c r="I22" s="78"/>
      <c r="J22" s="18"/>
      <c r="K22" s="18"/>
      <c r="L22" s="33"/>
    </row>
    <row r="23" spans="2:11" ht="3" customHeight="1">
      <c r="B23" s="205"/>
      <c r="C23" s="55"/>
      <c r="D23" s="210"/>
      <c r="E23" s="18"/>
      <c r="F23" s="256"/>
      <c r="G23" s="46"/>
      <c r="H23" s="46"/>
      <c r="I23" s="254"/>
      <c r="J23" s="18"/>
      <c r="K23" s="18"/>
    </row>
    <row r="24" spans="2:11" ht="17.25" customHeight="1">
      <c r="B24" s="205"/>
      <c r="C24" s="52"/>
      <c r="D24" s="210"/>
      <c r="E24" s="39"/>
      <c r="F24" s="207"/>
      <c r="G24" s="56"/>
      <c r="H24" s="39"/>
      <c r="I24" s="257"/>
      <c r="J24" s="18"/>
      <c r="K24" s="18"/>
    </row>
    <row r="25" spans="2:12" ht="15" customHeight="1">
      <c r="B25" s="205" t="s">
        <v>97</v>
      </c>
      <c r="C25" s="546"/>
      <c r="D25" s="547"/>
      <c r="E25" s="43"/>
      <c r="F25" s="212" t="s">
        <v>5</v>
      </c>
      <c r="G25" s="46" t="s">
        <v>10</v>
      </c>
      <c r="H25" s="548"/>
      <c r="I25" s="549"/>
      <c r="J25" s="18"/>
      <c r="K25" s="18"/>
      <c r="L25" s="18"/>
    </row>
    <row r="26" spans="2:12" ht="8.25" customHeight="1">
      <c r="B26" s="205"/>
      <c r="C26" s="45"/>
      <c r="D26" s="211"/>
      <c r="E26" s="39"/>
      <c r="F26" s="82"/>
      <c r="G26" s="39"/>
      <c r="H26" s="39"/>
      <c r="I26" s="78"/>
      <c r="J26" s="18"/>
      <c r="K26" s="18"/>
      <c r="L26" s="18"/>
    </row>
    <row r="27" spans="2:12" ht="15" customHeight="1">
      <c r="B27" s="560" t="s">
        <v>100</v>
      </c>
      <c r="C27" s="561"/>
      <c r="D27" s="233"/>
      <c r="E27" s="39"/>
      <c r="F27" s="205" t="s">
        <v>11</v>
      </c>
      <c r="G27" s="550"/>
      <c r="H27" s="550"/>
      <c r="I27" s="547"/>
      <c r="J27" s="18"/>
      <c r="K27" s="18"/>
      <c r="L27" s="18"/>
    </row>
    <row r="28" spans="2:12" ht="12.75">
      <c r="B28" s="231"/>
      <c r="C28" s="232"/>
      <c r="D28" s="233"/>
      <c r="E28" s="43"/>
      <c r="F28" s="205"/>
      <c r="G28" s="43"/>
      <c r="H28" s="39"/>
      <c r="I28" s="258"/>
      <c r="J28" s="18"/>
      <c r="K28" s="18"/>
      <c r="L28" s="18"/>
    </row>
    <row r="29" spans="2:12" ht="15.75" customHeight="1">
      <c r="B29" s="205"/>
      <c r="C29" s="551" t="s">
        <v>83</v>
      </c>
      <c r="D29" s="552"/>
      <c r="E29" s="39"/>
      <c r="F29" s="205" t="s">
        <v>12</v>
      </c>
      <c r="G29" s="546"/>
      <c r="H29" s="546"/>
      <c r="I29" s="547"/>
      <c r="J29" s="18"/>
      <c r="K29" s="18"/>
      <c r="L29" s="51"/>
    </row>
    <row r="30" spans="2:12" ht="12.75">
      <c r="B30" s="82"/>
      <c r="C30" s="47"/>
      <c r="D30" s="209"/>
      <c r="E30" s="39"/>
      <c r="F30" s="207"/>
      <c r="G30" s="56"/>
      <c r="H30" s="39"/>
      <c r="I30" s="257"/>
      <c r="J30" s="18"/>
      <c r="K30" s="18"/>
      <c r="L30" s="33" t="s">
        <v>14</v>
      </c>
    </row>
    <row r="31" spans="2:12" ht="12.75">
      <c r="B31" s="82" t="s">
        <v>101</v>
      </c>
      <c r="C31" s="47"/>
      <c r="D31" s="229"/>
      <c r="E31" s="39"/>
      <c r="F31" s="205" t="s">
        <v>15</v>
      </c>
      <c r="G31" s="57"/>
      <c r="H31" s="46"/>
      <c r="I31" s="259"/>
      <c r="J31" s="18"/>
      <c r="K31" s="18"/>
      <c r="L31" s="33" t="s">
        <v>16</v>
      </c>
    </row>
    <row r="32" spans="2:12" ht="12.75">
      <c r="B32" s="82"/>
      <c r="C32" s="47"/>
      <c r="D32" s="230"/>
      <c r="E32" s="39"/>
      <c r="F32" s="205"/>
      <c r="G32" s="237"/>
      <c r="H32" s="46"/>
      <c r="I32" s="259"/>
      <c r="J32" s="18"/>
      <c r="K32" s="18"/>
      <c r="L32" s="33"/>
    </row>
    <row r="33" spans="2:12" ht="12.75">
      <c r="B33" s="82" t="s">
        <v>102</v>
      </c>
      <c r="C33" s="47"/>
      <c r="D33" s="229"/>
      <c r="E33" s="39"/>
      <c r="F33" s="205" t="s">
        <v>104</v>
      </c>
      <c r="G33" s="238"/>
      <c r="H33" s="46"/>
      <c r="I33" s="259"/>
      <c r="J33" s="18"/>
      <c r="K33" s="18"/>
      <c r="L33" s="33"/>
    </row>
    <row r="34" spans="2:12" ht="12.75">
      <c r="B34" s="82"/>
      <c r="C34" s="47"/>
      <c r="D34" s="209"/>
      <c r="E34" s="39"/>
      <c r="F34" s="205"/>
      <c r="G34" s="52"/>
      <c r="H34" s="49"/>
      <c r="I34" s="260"/>
      <c r="J34" s="18"/>
      <c r="K34" s="18"/>
      <c r="L34" s="33" t="s">
        <v>18</v>
      </c>
    </row>
    <row r="35" spans="2:12" ht="12.75">
      <c r="B35" s="234" t="s">
        <v>13</v>
      </c>
      <c r="C35" s="39"/>
      <c r="D35" s="78"/>
      <c r="E35" s="39"/>
      <c r="F35" s="205"/>
      <c r="G35" s="239"/>
      <c r="H35" s="239"/>
      <c r="I35" s="261"/>
      <c r="J35" s="18"/>
      <c r="K35" s="18"/>
      <c r="L35" s="33" t="s">
        <v>19</v>
      </c>
    </row>
    <row r="36" spans="2:12" ht="12.75">
      <c r="B36" s="207"/>
      <c r="C36" s="45"/>
      <c r="D36" s="78"/>
      <c r="E36" s="39"/>
      <c r="F36" s="205"/>
      <c r="G36" s="39"/>
      <c r="H36" s="39"/>
      <c r="I36" s="78"/>
      <c r="J36" s="18"/>
      <c r="K36" s="18"/>
      <c r="L36" s="33" t="s">
        <v>20</v>
      </c>
    </row>
    <row r="37" spans="2:12" ht="12.75">
      <c r="B37" s="212" t="s">
        <v>5</v>
      </c>
      <c r="C37" s="46" t="s">
        <v>17</v>
      </c>
      <c r="D37" s="213"/>
      <c r="E37" s="39"/>
      <c r="F37" s="205"/>
      <c r="G37" s="39"/>
      <c r="H37" s="58"/>
      <c r="I37" s="78"/>
      <c r="J37" s="18"/>
      <c r="K37" s="18"/>
      <c r="L37" s="33" t="s">
        <v>21</v>
      </c>
    </row>
    <row r="38" spans="2:12" ht="12.75">
      <c r="B38" s="207"/>
      <c r="C38" s="45"/>
      <c r="D38" s="78"/>
      <c r="E38" s="39"/>
      <c r="F38" s="205"/>
      <c r="G38" s="47"/>
      <c r="H38" s="47"/>
      <c r="I38" s="209"/>
      <c r="J38" s="18"/>
      <c r="K38" s="18"/>
      <c r="L38" s="33" t="s">
        <v>22</v>
      </c>
    </row>
    <row r="39" spans="2:12" ht="12.75">
      <c r="B39" s="206" t="s">
        <v>11</v>
      </c>
      <c r="C39" s="546"/>
      <c r="D39" s="547"/>
      <c r="E39" s="39"/>
      <c r="F39" s="205"/>
      <c r="G39" s="47"/>
      <c r="H39" s="47"/>
      <c r="I39" s="209"/>
      <c r="J39" s="18"/>
      <c r="K39" s="18"/>
      <c r="L39" s="33"/>
    </row>
    <row r="40" spans="2:12" ht="12.75">
      <c r="B40" s="205"/>
      <c r="C40" s="39"/>
      <c r="D40" s="78"/>
      <c r="E40" s="39"/>
      <c r="F40" s="205"/>
      <c r="G40" s="47"/>
      <c r="H40" s="47"/>
      <c r="I40" s="209"/>
      <c r="J40" s="18"/>
      <c r="K40" s="18"/>
      <c r="L40" s="33"/>
    </row>
    <row r="41" spans="2:12" ht="12.75">
      <c r="B41" s="206" t="s">
        <v>12</v>
      </c>
      <c r="C41" s="546"/>
      <c r="D41" s="547"/>
      <c r="E41" s="39"/>
      <c r="F41" s="205"/>
      <c r="G41" s="47"/>
      <c r="H41" s="47"/>
      <c r="I41" s="209"/>
      <c r="J41" s="18"/>
      <c r="K41" s="18"/>
      <c r="L41" s="33"/>
    </row>
    <row r="42" spans="2:12" ht="12.75">
      <c r="B42" s="206"/>
      <c r="C42" s="235"/>
      <c r="D42" s="236"/>
      <c r="E42" s="39"/>
      <c r="F42" s="205"/>
      <c r="G42" s="47"/>
      <c r="H42" s="47"/>
      <c r="I42" s="209"/>
      <c r="J42" s="18"/>
      <c r="K42" s="18"/>
      <c r="L42" s="33"/>
    </row>
    <row r="43" spans="2:12" ht="12.75">
      <c r="B43" s="206" t="s">
        <v>104</v>
      </c>
      <c r="C43" s="227"/>
      <c r="D43" s="228"/>
      <c r="E43" s="39"/>
      <c r="F43" s="205"/>
      <c r="G43" s="47"/>
      <c r="H43" s="47"/>
      <c r="I43" s="209"/>
      <c r="J43" s="18"/>
      <c r="K43" s="18"/>
      <c r="L43" s="33"/>
    </row>
    <row r="44" spans="2:12" ht="12.75">
      <c r="B44" s="214"/>
      <c r="C44" s="215"/>
      <c r="D44" s="216"/>
      <c r="E44" s="39"/>
      <c r="F44" s="214"/>
      <c r="G44" s="215"/>
      <c r="H44" s="215"/>
      <c r="I44" s="216"/>
      <c r="J44" s="18"/>
      <c r="K44" s="18"/>
      <c r="L44" s="33" t="s">
        <v>23</v>
      </c>
    </row>
    <row r="45" spans="2:12" ht="20.25" customHeight="1">
      <c r="B45" s="45"/>
      <c r="C45" s="45"/>
      <c r="D45" s="59"/>
      <c r="E45" s="46"/>
      <c r="F45" s="59"/>
      <c r="G45" s="59"/>
      <c r="H45" s="60"/>
      <c r="I45" s="17"/>
      <c r="J45" s="18"/>
      <c r="K45" s="18"/>
      <c r="L45" s="33"/>
    </row>
    <row r="46" spans="2:12" ht="16.5" customHeight="1">
      <c r="B46" s="571" t="s">
        <v>165</v>
      </c>
      <c r="C46" s="572"/>
      <c r="D46" s="61"/>
      <c r="E46" s="62"/>
      <c r="F46" s="61"/>
      <c r="G46" s="61"/>
      <c r="H46" s="63"/>
      <c r="I46" s="64"/>
      <c r="J46" s="18"/>
      <c r="K46" s="18"/>
      <c r="L46" s="33"/>
    </row>
    <row r="47" spans="2:12" ht="15.75" customHeight="1">
      <c r="B47" s="44"/>
      <c r="C47" s="568" t="s">
        <v>27</v>
      </c>
      <c r="D47" s="568"/>
      <c r="E47" s="439"/>
      <c r="F47" s="439"/>
      <c r="G47" s="439"/>
      <c r="H47" s="439"/>
      <c r="I47" s="440"/>
      <c r="J47" s="18"/>
      <c r="K47" s="18"/>
      <c r="L47" s="33"/>
    </row>
    <row r="48" spans="2:66" ht="12.75">
      <c r="B48" s="564" t="s">
        <v>24</v>
      </c>
      <c r="C48" s="564"/>
      <c r="D48" s="564"/>
      <c r="E48" s="19" t="s">
        <v>106</v>
      </c>
      <c r="F48" s="295"/>
      <c r="G48" s="296" t="s">
        <v>25</v>
      </c>
      <c r="H48" s="295"/>
      <c r="I48" s="40"/>
      <c r="J48" s="18"/>
      <c r="K48" s="18"/>
      <c r="L48" s="36" t="s">
        <v>26</v>
      </c>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row>
    <row r="49" spans="2:12" ht="16.5" customHeight="1">
      <c r="B49" s="38"/>
      <c r="C49" s="39"/>
      <c r="D49" s="39"/>
      <c r="E49" s="65"/>
      <c r="F49" s="39"/>
      <c r="G49" s="39"/>
      <c r="H49" s="39"/>
      <c r="I49" s="40"/>
      <c r="J49" s="18"/>
      <c r="K49" s="18"/>
      <c r="L49" s="18"/>
    </row>
    <row r="50" spans="2:12" ht="12.75">
      <c r="B50" s="82"/>
      <c r="C50" s="217"/>
      <c r="D50" s="217" t="s">
        <v>103</v>
      </c>
      <c r="F50" s="495">
        <f>I16</f>
        <v>0</v>
      </c>
      <c r="G50" s="66"/>
      <c r="H50" s="66"/>
      <c r="I50" s="67"/>
      <c r="J50" s="18"/>
      <c r="K50" s="18"/>
      <c r="L50" s="18"/>
    </row>
    <row r="51" spans="2:66" ht="12.75">
      <c r="B51" s="82"/>
      <c r="C51" s="217"/>
      <c r="D51" s="217"/>
      <c r="E51" s="66"/>
      <c r="F51" s="45"/>
      <c r="G51" s="46"/>
      <c r="H51" s="46"/>
      <c r="I51" s="78"/>
      <c r="J51" s="18"/>
      <c r="K51" s="18"/>
      <c r="L51" s="18"/>
      <c r="M51" s="104" t="s">
        <v>58</v>
      </c>
      <c r="N51" s="105"/>
      <c r="O51" s="105"/>
      <c r="P51" s="105"/>
      <c r="Q51" s="105"/>
      <c r="R51" s="105"/>
      <c r="S51" s="105"/>
      <c r="T51" s="105"/>
      <c r="U51" s="105"/>
      <c r="BK51" s="19"/>
      <c r="BL51" s="19"/>
      <c r="BM51" s="19"/>
      <c r="BN51" s="19"/>
    </row>
    <row r="52" spans="2:66" ht="15.75" customHeight="1">
      <c r="B52" s="82"/>
      <c r="C52" s="545" t="s">
        <v>183</v>
      </c>
      <c r="D52" s="545"/>
      <c r="F52" s="244" t="s">
        <v>83</v>
      </c>
      <c r="G52" s="43"/>
      <c r="H52" s="43"/>
      <c r="I52" s="78"/>
      <c r="J52" s="18"/>
      <c r="K52" s="18"/>
      <c r="L52" s="18"/>
      <c r="M52" s="104" t="s">
        <v>42</v>
      </c>
      <c r="N52" s="105"/>
      <c r="O52" s="105"/>
      <c r="P52" s="105"/>
      <c r="Q52" s="105"/>
      <c r="R52" s="105"/>
      <c r="S52" s="105"/>
      <c r="T52" s="105"/>
      <c r="U52" s="105"/>
      <c r="BK52" s="19"/>
      <c r="BL52" s="19"/>
      <c r="BM52" s="19"/>
      <c r="BN52" s="19"/>
    </row>
    <row r="53" spans="2:21" ht="13.5">
      <c r="B53" s="82"/>
      <c r="C53" s="217"/>
      <c r="D53" s="217"/>
      <c r="E53" s="66"/>
      <c r="F53" s="240"/>
      <c r="G53" s="240"/>
      <c r="H53" s="241"/>
      <c r="I53" s="79"/>
      <c r="J53" s="18"/>
      <c r="K53" s="18"/>
      <c r="L53" s="18"/>
      <c r="M53" s="104"/>
      <c r="N53" s="105"/>
      <c r="O53" s="105"/>
      <c r="P53" s="105"/>
      <c r="Q53" s="105"/>
      <c r="R53" s="105"/>
      <c r="S53" s="105"/>
      <c r="T53" s="105"/>
      <c r="U53" s="105"/>
    </row>
    <row r="54" spans="2:14" ht="15.75">
      <c r="B54" s="44"/>
      <c r="C54" s="545" t="s">
        <v>105</v>
      </c>
      <c r="D54" s="545"/>
      <c r="F54" s="244" t="str">
        <f>C29</f>
        <v>€</v>
      </c>
      <c r="G54" s="242"/>
      <c r="H54" s="243"/>
      <c r="I54" s="67"/>
      <c r="J54" s="18"/>
      <c r="K54" s="18"/>
      <c r="L54" s="18"/>
      <c r="N54" s="80"/>
    </row>
    <row r="55" spans="2:12" ht="12.75" customHeight="1">
      <c r="B55" s="44"/>
      <c r="C55" s="567"/>
      <c r="D55" s="567"/>
      <c r="E55" s="567"/>
      <c r="F55" s="567"/>
      <c r="G55" s="567"/>
      <c r="H55" s="567"/>
      <c r="I55" s="67"/>
      <c r="J55" s="18"/>
      <c r="K55" s="18"/>
      <c r="L55" s="18"/>
    </row>
    <row r="56" spans="2:12" ht="12.75" customHeight="1">
      <c r="B56" s="44"/>
      <c r="C56" s="437"/>
      <c r="D56" s="443" t="s">
        <v>166</v>
      </c>
      <c r="E56" s="441"/>
      <c r="F56" s="441"/>
      <c r="G56" s="437"/>
      <c r="H56" s="437"/>
      <c r="I56" s="67"/>
      <c r="J56" s="18"/>
      <c r="K56" s="18"/>
      <c r="L56" s="18"/>
    </row>
    <row r="57" spans="2:12" ht="12.75" customHeight="1">
      <c r="B57" s="44"/>
      <c r="C57" s="437"/>
      <c r="D57" s="443" t="s">
        <v>180</v>
      </c>
      <c r="E57" s="441"/>
      <c r="F57" s="497"/>
      <c r="G57" s="437"/>
      <c r="H57" s="437"/>
      <c r="I57" s="67"/>
      <c r="J57" s="18"/>
      <c r="K57" s="18"/>
      <c r="L57" s="18"/>
    </row>
    <row r="58" spans="2:12" ht="6" customHeight="1">
      <c r="B58" s="44"/>
      <c r="C58" s="437"/>
      <c r="D58" s="443"/>
      <c r="E58" s="441"/>
      <c r="F58" s="496"/>
      <c r="G58" s="437"/>
      <c r="H58" s="437"/>
      <c r="I58" s="67"/>
      <c r="J58" s="18"/>
      <c r="K58" s="18"/>
      <c r="L58" s="18"/>
    </row>
    <row r="59" spans="2:12" ht="12.75" customHeight="1">
      <c r="B59" s="44"/>
      <c r="C59" s="437"/>
      <c r="D59" s="443" t="s">
        <v>167</v>
      </c>
      <c r="E59" s="442"/>
      <c r="F59" s="497"/>
      <c r="G59" s="437"/>
      <c r="H59" s="437"/>
      <c r="I59" s="67"/>
      <c r="J59" s="18"/>
      <c r="K59" s="18"/>
      <c r="L59" s="18"/>
    </row>
    <row r="60" spans="2:12" ht="6" customHeight="1">
      <c r="B60" s="44"/>
      <c r="C60" s="437"/>
      <c r="D60" s="443"/>
      <c r="E60" s="442"/>
      <c r="F60" s="496"/>
      <c r="G60" s="437"/>
      <c r="H60" s="437"/>
      <c r="I60" s="67"/>
      <c r="J60" s="18"/>
      <c r="K60" s="18"/>
      <c r="L60" s="18"/>
    </row>
    <row r="61" spans="2:12" ht="12.75" customHeight="1">
      <c r="B61" s="44"/>
      <c r="C61" s="437"/>
      <c r="D61" s="444" t="s">
        <v>179</v>
      </c>
      <c r="E61" s="242"/>
      <c r="F61" s="498"/>
      <c r="G61" s="437"/>
      <c r="H61" s="437"/>
      <c r="I61" s="67"/>
      <c r="J61" s="18"/>
      <c r="K61" s="18"/>
      <c r="L61" s="18"/>
    </row>
    <row r="62" spans="2:12" ht="12.75">
      <c r="B62" s="44"/>
      <c r="C62" s="68"/>
      <c r="D62" s="68"/>
      <c r="E62" s="66"/>
      <c r="F62" s="69" t="s">
        <v>27</v>
      </c>
      <c r="G62" s="66"/>
      <c r="H62" s="66"/>
      <c r="I62" s="67"/>
      <c r="J62" s="18"/>
      <c r="K62" s="18"/>
      <c r="L62" s="18"/>
    </row>
    <row r="63" spans="2:12" ht="21" customHeight="1">
      <c r="B63" s="70"/>
      <c r="C63" s="71"/>
      <c r="D63" s="71"/>
      <c r="E63" s="72"/>
      <c r="F63" s="72"/>
      <c r="G63" s="72"/>
      <c r="H63" s="72"/>
      <c r="I63" s="73"/>
      <c r="J63" s="18"/>
      <c r="K63" s="18"/>
      <c r="L63" s="18"/>
    </row>
    <row r="64" spans="2:12" ht="19.5" customHeight="1">
      <c r="B64" s="74"/>
      <c r="C64" s="39"/>
      <c r="D64" s="39"/>
      <c r="E64" s="39"/>
      <c r="F64" s="59"/>
      <c r="G64" s="59"/>
      <c r="H64" s="60"/>
      <c r="I64" s="17"/>
      <c r="J64" s="18"/>
      <c r="K64" s="18"/>
      <c r="L64" s="18"/>
    </row>
    <row r="65" spans="2:12" ht="12.75">
      <c r="B65" s="18" t="s">
        <v>28</v>
      </c>
      <c r="C65" s="49"/>
      <c r="D65" s="49"/>
      <c r="E65" s="39"/>
      <c r="F65" s="18"/>
      <c r="G65" s="43"/>
      <c r="H65" s="43"/>
      <c r="I65" s="75"/>
      <c r="J65" s="18"/>
      <c r="K65" s="18"/>
      <c r="L65" s="18"/>
    </row>
    <row r="66" spans="2:12" ht="12.75">
      <c r="B66" s="76"/>
      <c r="C66" s="45"/>
      <c r="D66" s="45"/>
      <c r="E66" s="43"/>
      <c r="F66" s="81"/>
      <c r="G66" s="43"/>
      <c r="H66" s="43"/>
      <c r="I66" s="75"/>
      <c r="J66" s="18"/>
      <c r="K66" s="18"/>
      <c r="L66" s="18"/>
    </row>
    <row r="67" spans="2:12" ht="12.75">
      <c r="B67" s="76" t="s">
        <v>29</v>
      </c>
      <c r="C67" s="550"/>
      <c r="D67" s="550"/>
      <c r="E67" s="43" t="s">
        <v>107</v>
      </c>
      <c r="F67" s="77"/>
      <c r="J67" s="18"/>
      <c r="K67" s="18"/>
      <c r="L67" s="18"/>
    </row>
    <row r="68" spans="7:12" ht="12.75">
      <c r="G68" s="566"/>
      <c r="H68" s="566"/>
      <c r="I68" s="566"/>
      <c r="J68" s="18"/>
      <c r="K68" s="18"/>
      <c r="L68" s="18"/>
    </row>
    <row r="69" spans="2:12" ht="12.75">
      <c r="B69" s="18" t="s">
        <v>17</v>
      </c>
      <c r="C69" s="550"/>
      <c r="D69" s="550"/>
      <c r="E69" s="39"/>
      <c r="F69" s="565" t="s">
        <v>184</v>
      </c>
      <c r="G69" s="565"/>
      <c r="H69" s="499"/>
      <c r="I69" s="499"/>
      <c r="J69" s="18"/>
      <c r="K69" s="18"/>
      <c r="L69" s="18"/>
    </row>
    <row r="70" spans="2:12" ht="12.75">
      <c r="B70" s="39"/>
      <c r="C70" s="39"/>
      <c r="D70" s="39"/>
      <c r="E70" s="39"/>
      <c r="F70" s="39"/>
      <c r="G70" s="39"/>
      <c r="H70" s="39"/>
      <c r="I70" s="39"/>
      <c r="J70" s="18"/>
      <c r="K70" s="18"/>
      <c r="L70" s="18"/>
    </row>
    <row r="71" spans="2:12" ht="33.75" customHeight="1">
      <c r="B71" s="555"/>
      <c r="C71" s="555"/>
      <c r="D71" s="555"/>
      <c r="E71" s="555"/>
      <c r="F71" s="555"/>
      <c r="G71" s="555"/>
      <c r="H71" s="555"/>
      <c r="I71" s="555"/>
      <c r="J71" s="18"/>
      <c r="K71" s="18"/>
      <c r="L71" s="18"/>
    </row>
    <row r="72" s="18" customFormat="1" ht="12.75"/>
    <row r="73" s="18" customFormat="1" ht="12.75"/>
    <row r="74" s="18" customFormat="1" ht="12.75"/>
    <row r="75" s="18" customFormat="1" ht="12.75"/>
    <row r="76" s="18" customFormat="1" ht="12.75"/>
    <row r="77" s="18" customFormat="1" ht="12.75"/>
    <row r="78" s="18" customFormat="1" ht="12.75"/>
    <row r="79" s="18" customFormat="1" ht="12.75"/>
    <row r="80" s="18" customFormat="1" ht="12.75"/>
    <row r="81" s="18" customFormat="1" ht="12.75"/>
    <row r="82" s="18" customFormat="1" ht="12.75"/>
    <row r="83" s="18" customFormat="1" ht="12.75"/>
    <row r="84" s="18" customFormat="1" ht="12.75"/>
    <row r="85" s="18" customFormat="1" ht="12.75"/>
    <row r="86" s="18" customFormat="1" ht="12.75"/>
    <row r="87" s="18" customFormat="1" ht="12.75"/>
    <row r="88" s="18" customFormat="1" ht="12.75"/>
    <row r="89" s="18" customFormat="1" ht="12.75"/>
    <row r="90" s="18" customFormat="1" ht="12.75"/>
    <row r="91" s="18" customFormat="1" ht="12.75"/>
    <row r="92" s="18" customFormat="1" ht="12.75"/>
    <row r="93" s="18" customFormat="1" ht="12.75"/>
    <row r="94" s="18" customFormat="1" ht="12.75"/>
    <row r="95" s="18" customFormat="1" ht="12.75"/>
    <row r="96" s="18" customFormat="1" ht="12.75"/>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sheetData>
  <sheetProtection formatCells="0" selectLockedCells="1"/>
  <mergeCells count="29">
    <mergeCell ref="G68:I68"/>
    <mergeCell ref="C67:D67"/>
    <mergeCell ref="C55:H55"/>
    <mergeCell ref="C47:D47"/>
    <mergeCell ref="F18:H18"/>
    <mergeCell ref="G10:I10"/>
    <mergeCell ref="B46:C46"/>
    <mergeCell ref="F19:H19"/>
    <mergeCell ref="G12:I12"/>
    <mergeCell ref="B71:I71"/>
    <mergeCell ref="C12:D12"/>
    <mergeCell ref="C16:D20"/>
    <mergeCell ref="B27:C27"/>
    <mergeCell ref="C39:D39"/>
    <mergeCell ref="C41:D41"/>
    <mergeCell ref="F16:H16"/>
    <mergeCell ref="B48:D48"/>
    <mergeCell ref="C69:D69"/>
    <mergeCell ref="F69:G69"/>
    <mergeCell ref="B2:I2"/>
    <mergeCell ref="G14:I14"/>
    <mergeCell ref="C54:D54"/>
    <mergeCell ref="C52:D52"/>
    <mergeCell ref="C25:D25"/>
    <mergeCell ref="H25:I25"/>
    <mergeCell ref="G27:I27"/>
    <mergeCell ref="C29:D29"/>
    <mergeCell ref="G29:I29"/>
    <mergeCell ref="G8:I8"/>
  </mergeCells>
  <dataValidations count="6">
    <dataValidation errorStyle="information" type="whole" operator="greaterThan" allowBlank="1" showInputMessage="1" showErrorMessage="1" errorTitle="Saisie" error="Cette cellule n'accueille que des chiffres. &#10;Vous avez sûrement saisi des lettres.&#10;Essayez de retaper seulement le montant. Exemple : 1000 " sqref="I18">
      <formula1>-1</formula1>
    </dataValidation>
    <dataValidation allowBlank="1" showInputMessage="1" showErrorMessage="1" promptTitle="Répartition Femmes / Hommes" prompt="merci de bien vouloir compléter le nombre de femmes sur le plateau (établir une moyenne si le nombre change sur certaines dates)" sqref="F53 D59:D60"/>
    <dataValidation allowBlank="1" showInputMessage="1" showErrorMessage="1" prompt="merci de bien vouloir compléter le nombre d'hommes sur le plateau (indiquer le nombre qui correspond à la majorité des dates)" sqref="G54 E61"/>
    <dataValidation allowBlank="1" showInputMessage="1" showErrorMessage="1" prompt="Merci d'indiquer, à votre avis,  si le lead du groupe est plutôt féminin (F), masculin (H) ou mixte (M)" sqref="H54 F61"/>
    <dataValidation type="list" allowBlank="1" showInputMessage="1" showErrorMessage="1" sqref="F25 B37">
      <formula1>$L$18:$L$22</formula1>
      <formula2>0</formula2>
    </dataValidation>
    <dataValidation allowBlank="1" showInputMessage="1" showErrorMessage="1" prompt="merci de bien vouloir compléter le nombre de femmes sur le plateau (indiquer le nombre qui correspond à la majorité des dates)" sqref="D61"/>
  </dataValidations>
  <printOptions horizontalCentered="1"/>
  <pageMargins left="0.3937007874015748" right="0.3937007874015748" top="0.3937007874015748" bottom="0.3937007874015748" header="0.5118110236220472" footer="0.1968503937007874"/>
  <pageSetup fitToHeight="1" fitToWidth="1" horizontalDpi="300" verticalDpi="300" orientation="portrait" paperSize="9" scale="72" r:id="rId1"/>
  <headerFooter alignWithMargins="0">
    <oddFooter>&amp;CCNV 9 boulevard des Batignolles 75008 Paris - RCS Paris B 445 401 912 - APE 90.02Z - Téléphone : 01 56 69 11 30 -  www.cnv.fr</oddFooter>
  </headerFooter>
</worksheet>
</file>

<file path=xl/worksheets/sheet3.xml><?xml version="1.0" encoding="utf-8"?>
<worksheet xmlns="http://schemas.openxmlformats.org/spreadsheetml/2006/main" xmlns:r="http://schemas.openxmlformats.org/officeDocument/2006/relationships">
  <sheetPr>
    <tabColor rgb="FF00B0F0"/>
  </sheetPr>
  <dimension ref="A1:J48"/>
  <sheetViews>
    <sheetView showGridLines="0" tabSelected="1" view="pageBreakPreview" zoomScale="120" zoomScaleSheetLayoutView="120" workbookViewId="0" topLeftCell="A2">
      <selection activeCell="H41" sqref="H41"/>
    </sheetView>
  </sheetViews>
  <sheetFormatPr defaultColWidth="11.421875" defaultRowHeight="12.75"/>
  <cols>
    <col min="1" max="1" width="14.8515625" style="0" customWidth="1"/>
    <col min="2" max="2" width="0.13671875" style="0" customWidth="1"/>
    <col min="3" max="3" width="12.8515625" style="0" customWidth="1"/>
    <col min="5" max="5" width="11.8515625" style="0" customWidth="1"/>
    <col min="7" max="7" width="13.140625" style="0" customWidth="1"/>
    <col min="9" max="9" width="7.00390625" style="0" customWidth="1"/>
  </cols>
  <sheetData>
    <row r="1" spans="1:10" ht="34.5" customHeight="1">
      <c r="A1" s="583" t="s">
        <v>95</v>
      </c>
      <c r="B1" s="584"/>
      <c r="C1" s="584"/>
      <c r="D1" s="584"/>
      <c r="E1" s="584"/>
      <c r="F1" s="584"/>
      <c r="G1" s="584"/>
      <c r="H1" s="584"/>
      <c r="I1" s="584"/>
      <c r="J1" s="299"/>
    </row>
    <row r="2" ht="21" customHeight="1"/>
    <row r="3" ht="52.5" customHeight="1"/>
    <row r="17" ht="32.25" customHeight="1"/>
    <row r="18" ht="27.75" customHeight="1"/>
    <row r="24" ht="7.5" customHeight="1" thickBot="1"/>
    <row r="25" spans="1:9" ht="46.5" customHeight="1" thickBot="1">
      <c r="A25" s="591" t="s">
        <v>49</v>
      </c>
      <c r="B25" s="592"/>
      <c r="C25" s="593"/>
      <c r="D25" s="585" t="s">
        <v>51</v>
      </c>
      <c r="E25" s="586"/>
      <c r="F25" s="596" t="s">
        <v>52</v>
      </c>
      <c r="G25" s="596"/>
      <c r="H25" s="585" t="s">
        <v>84</v>
      </c>
      <c r="I25" s="586"/>
    </row>
    <row r="26" spans="1:9" ht="18.75" customHeight="1" thickBot="1">
      <c r="A26" s="500" t="s">
        <v>53</v>
      </c>
      <c r="B26" s="585" t="s">
        <v>50</v>
      </c>
      <c r="C26" s="586"/>
      <c r="D26" s="102" t="s">
        <v>55</v>
      </c>
      <c r="E26" s="103" t="s">
        <v>56</v>
      </c>
      <c r="F26" s="587" t="s">
        <v>54</v>
      </c>
      <c r="G26" s="588"/>
      <c r="H26" s="587" t="s">
        <v>54</v>
      </c>
      <c r="I26" s="588"/>
    </row>
    <row r="27" spans="1:9" ht="15.75">
      <c r="A27" s="93"/>
      <c r="B27" s="577"/>
      <c r="C27" s="578"/>
      <c r="D27" s="94"/>
      <c r="E27" s="95"/>
      <c r="F27" s="577"/>
      <c r="G27" s="578"/>
      <c r="H27" s="589"/>
      <c r="I27" s="590"/>
    </row>
    <row r="28" spans="1:9" ht="15.75">
      <c r="A28" s="96"/>
      <c r="B28" s="573"/>
      <c r="C28" s="574"/>
      <c r="D28" s="97"/>
      <c r="E28" s="98"/>
      <c r="F28" s="573"/>
      <c r="G28" s="574"/>
      <c r="H28" s="575"/>
      <c r="I28" s="576"/>
    </row>
    <row r="29" spans="1:9" ht="15.75">
      <c r="A29" s="96"/>
      <c r="B29" s="573"/>
      <c r="C29" s="574"/>
      <c r="D29" s="97"/>
      <c r="E29" s="98"/>
      <c r="F29" s="573"/>
      <c r="G29" s="574"/>
      <c r="H29" s="575"/>
      <c r="I29" s="576"/>
    </row>
    <row r="30" spans="1:9" ht="15.75">
      <c r="A30" s="96"/>
      <c r="B30" s="573"/>
      <c r="C30" s="574"/>
      <c r="D30" s="97"/>
      <c r="E30" s="98"/>
      <c r="F30" s="573"/>
      <c r="G30" s="574"/>
      <c r="H30" s="575"/>
      <c r="I30" s="576"/>
    </row>
    <row r="31" spans="1:9" ht="15.75">
      <c r="A31" s="96"/>
      <c r="B31" s="573"/>
      <c r="C31" s="574"/>
      <c r="D31" s="97"/>
      <c r="E31" s="98"/>
      <c r="F31" s="573"/>
      <c r="G31" s="574"/>
      <c r="H31" s="575"/>
      <c r="I31" s="576"/>
    </row>
    <row r="32" spans="1:9" ht="15.75">
      <c r="A32" s="96"/>
      <c r="B32" s="573"/>
      <c r="C32" s="574"/>
      <c r="D32" s="97"/>
      <c r="E32" s="98"/>
      <c r="F32" s="573"/>
      <c r="G32" s="574"/>
      <c r="H32" s="575"/>
      <c r="I32" s="576"/>
    </row>
    <row r="33" spans="1:9" ht="15.75">
      <c r="A33" s="96"/>
      <c r="B33" s="573"/>
      <c r="C33" s="574"/>
      <c r="D33" s="97"/>
      <c r="E33" s="98"/>
      <c r="F33" s="573"/>
      <c r="G33" s="574"/>
      <c r="H33" s="575"/>
      <c r="I33" s="576"/>
    </row>
    <row r="34" spans="1:9" ht="15.75">
      <c r="A34" s="96"/>
      <c r="B34" s="573"/>
      <c r="C34" s="574"/>
      <c r="D34" s="97"/>
      <c r="E34" s="98"/>
      <c r="F34" s="573"/>
      <c r="G34" s="574"/>
      <c r="H34" s="575"/>
      <c r="I34" s="576"/>
    </row>
    <row r="35" spans="1:9" ht="15.75">
      <c r="A35" s="96"/>
      <c r="B35" s="573"/>
      <c r="C35" s="574"/>
      <c r="D35" s="97"/>
      <c r="E35" s="98"/>
      <c r="F35" s="573"/>
      <c r="G35" s="574"/>
      <c r="H35" s="575"/>
      <c r="I35" s="576"/>
    </row>
    <row r="36" spans="1:9" ht="16.5" thickBot="1">
      <c r="A36" s="99"/>
      <c r="B36" s="579"/>
      <c r="C36" s="580"/>
      <c r="D36" s="100"/>
      <c r="E36" s="101"/>
      <c r="F36" s="579"/>
      <c r="G36" s="580"/>
      <c r="H36" s="581"/>
      <c r="I36" s="582"/>
    </row>
    <row r="37" ht="13.5" thickBot="1"/>
    <row r="38" spans="1:5" ht="28.5" customHeight="1" thickBot="1">
      <c r="A38" s="594" t="s">
        <v>57</v>
      </c>
      <c r="B38" s="594"/>
      <c r="C38" s="595"/>
      <c r="D38" s="585" t="s">
        <v>51</v>
      </c>
      <c r="E38" s="586"/>
    </row>
    <row r="39" spans="1:5" ht="14.25" thickBot="1">
      <c r="A39" s="500" t="s">
        <v>53</v>
      </c>
      <c r="B39" s="500" t="s">
        <v>53</v>
      </c>
      <c r="C39" s="500" t="s">
        <v>185</v>
      </c>
      <c r="D39" s="102" t="s">
        <v>55</v>
      </c>
      <c r="E39" s="103" t="s">
        <v>56</v>
      </c>
    </row>
    <row r="40" spans="1:5" ht="15.75">
      <c r="A40" s="577"/>
      <c r="B40" s="578"/>
      <c r="C40" s="93"/>
      <c r="D40" s="94"/>
      <c r="E40" s="95"/>
    </row>
    <row r="41" spans="1:5" ht="15.75">
      <c r="A41" s="573"/>
      <c r="B41" s="574"/>
      <c r="C41" s="96"/>
      <c r="D41" s="97"/>
      <c r="E41" s="98"/>
    </row>
    <row r="42" spans="1:5" ht="15.75">
      <c r="A42" s="573"/>
      <c r="B42" s="574"/>
      <c r="C42" s="96"/>
      <c r="D42" s="97"/>
      <c r="E42" s="98"/>
    </row>
    <row r="43" spans="1:5" ht="15.75">
      <c r="A43" s="573"/>
      <c r="B43" s="574"/>
      <c r="C43" s="96"/>
      <c r="D43" s="97"/>
      <c r="E43" s="98"/>
    </row>
    <row r="44" spans="1:5" ht="15.75">
      <c r="A44" s="573"/>
      <c r="B44" s="574"/>
      <c r="C44" s="96"/>
      <c r="D44" s="97"/>
      <c r="E44" s="98"/>
    </row>
    <row r="45" spans="1:5" ht="15.75">
      <c r="A45" s="573"/>
      <c r="B45" s="574"/>
      <c r="C45" s="96"/>
      <c r="D45" s="97"/>
      <c r="E45" s="98"/>
    </row>
    <row r="46" spans="1:5" ht="15.75">
      <c r="A46" s="573"/>
      <c r="B46" s="574"/>
      <c r="C46" s="96"/>
      <c r="D46" s="97"/>
      <c r="E46" s="98"/>
    </row>
    <row r="47" spans="1:5" ht="15.75">
      <c r="A47" s="573"/>
      <c r="B47" s="574"/>
      <c r="C47" s="96"/>
      <c r="D47" s="97"/>
      <c r="E47" s="98"/>
    </row>
    <row r="48" spans="1:5" ht="15.75">
      <c r="A48" s="573"/>
      <c r="B48" s="574"/>
      <c r="C48" s="96"/>
      <c r="D48" s="97"/>
      <c r="E48" s="98"/>
    </row>
  </sheetData>
  <sheetProtection insertRows="0" selectLockedCells="1"/>
  <mergeCells count="49">
    <mergeCell ref="A25:C25"/>
    <mergeCell ref="A38:C38"/>
    <mergeCell ref="F28:G28"/>
    <mergeCell ref="D25:E25"/>
    <mergeCell ref="F25:G25"/>
    <mergeCell ref="B34:C34"/>
    <mergeCell ref="F33:G33"/>
    <mergeCell ref="B30:C30"/>
    <mergeCell ref="D38:E38"/>
    <mergeCell ref="F36:G36"/>
    <mergeCell ref="A1:I1"/>
    <mergeCell ref="H25:I25"/>
    <mergeCell ref="B26:C26"/>
    <mergeCell ref="B27:C27"/>
    <mergeCell ref="B28:C28"/>
    <mergeCell ref="B29:C29"/>
    <mergeCell ref="H26:I26"/>
    <mergeCell ref="H27:I27"/>
    <mergeCell ref="F26:G26"/>
    <mergeCell ref="F27:G27"/>
    <mergeCell ref="H28:I28"/>
    <mergeCell ref="B31:C31"/>
    <mergeCell ref="B32:C32"/>
    <mergeCell ref="H35:I35"/>
    <mergeCell ref="H36:I36"/>
    <mergeCell ref="F34:G34"/>
    <mergeCell ref="H29:I29"/>
    <mergeCell ref="H31:I31"/>
    <mergeCell ref="H30:I30"/>
    <mergeCell ref="H33:I33"/>
    <mergeCell ref="A48:B48"/>
    <mergeCell ref="B35:C35"/>
    <mergeCell ref="B36:C36"/>
    <mergeCell ref="A45:B45"/>
    <mergeCell ref="A46:B46"/>
    <mergeCell ref="F29:G29"/>
    <mergeCell ref="F30:G30"/>
    <mergeCell ref="F32:G32"/>
    <mergeCell ref="F31:G31"/>
    <mergeCell ref="A47:B47"/>
    <mergeCell ref="B33:C33"/>
    <mergeCell ref="A43:B43"/>
    <mergeCell ref="A44:B44"/>
    <mergeCell ref="H32:I32"/>
    <mergeCell ref="A40:B40"/>
    <mergeCell ref="A41:B41"/>
    <mergeCell ref="A42:B42"/>
    <mergeCell ref="F35:G35"/>
    <mergeCell ref="H34:I34"/>
  </mergeCells>
  <dataValidations count="2">
    <dataValidation allowBlank="1" showInputMessage="1" showErrorMessage="1" prompt="Indiquer 1 dans la colonne correspondante" sqref="D27:E36 D40:E48"/>
    <dataValidation allowBlank="1" showInputMessage="1" showErrorMessage="1" promptTitle="Indiquer :" prompt="CDI, CDD (surcroît d'activité), Contrat aidé" sqref="F27:F36 A40:A48"/>
  </dataValidations>
  <printOptions/>
  <pageMargins left="0.2362204724409449" right="0.2362204724409449" top="0.7480314960629921" bottom="0.7480314960629921" header="0.31496062992125984" footer="0.31496062992125984"/>
  <pageSetup horizontalDpi="600" verticalDpi="600" orientation="portrait" paperSize="9" scale="90" r:id="rId4"/>
  <rowBreaks count="1" manualBreakCount="1">
    <brk id="49" max="8" man="1"/>
  </rowBreaks>
  <drawing r:id="rId3"/>
  <legacyDrawing r:id="rId2"/>
</worksheet>
</file>

<file path=xl/worksheets/sheet4.xml><?xml version="1.0" encoding="utf-8"?>
<worksheet xmlns="http://schemas.openxmlformats.org/spreadsheetml/2006/main" xmlns:r="http://schemas.openxmlformats.org/officeDocument/2006/relationships">
  <sheetPr>
    <tabColor rgb="FFFFC000"/>
    <pageSetUpPr fitToPage="1"/>
  </sheetPr>
  <dimension ref="A1:C127"/>
  <sheetViews>
    <sheetView showGridLines="0" view="pageBreakPreview" zoomScale="143" zoomScaleSheetLayoutView="143" workbookViewId="0" topLeftCell="A80">
      <selection activeCell="A27" sqref="A27"/>
    </sheetView>
  </sheetViews>
  <sheetFormatPr defaultColWidth="10.7109375" defaultRowHeight="12.75" customHeight="1"/>
  <cols>
    <col min="1" max="1" width="90.57421875" style="0" customWidth="1"/>
    <col min="2" max="2" width="0.85546875" style="0" customWidth="1"/>
  </cols>
  <sheetData>
    <row r="1" ht="20.25">
      <c r="A1" s="445" t="s">
        <v>168</v>
      </c>
    </row>
    <row r="3" ht="16.5">
      <c r="A3" s="446" t="s">
        <v>181</v>
      </c>
    </row>
    <row r="4" ht="12.75" customHeight="1">
      <c r="B4" s="447"/>
    </row>
    <row r="5" spans="1:2" ht="14.25" customHeight="1">
      <c r="A5" s="448"/>
      <c r="B5" s="447"/>
    </row>
    <row r="6" spans="1:2" ht="14.25" customHeight="1">
      <c r="A6" s="448"/>
      <c r="B6" s="447"/>
    </row>
    <row r="7" spans="1:3" ht="14.25" customHeight="1">
      <c r="A7" s="448"/>
      <c r="B7" s="447"/>
      <c r="C7" s="447"/>
    </row>
    <row r="8" spans="1:3" ht="14.25" customHeight="1">
      <c r="A8" s="448"/>
      <c r="B8" s="447"/>
      <c r="C8" s="447"/>
    </row>
    <row r="9" spans="1:3" ht="14.25" customHeight="1">
      <c r="A9" s="449"/>
      <c r="B9" s="447"/>
      <c r="C9" s="447"/>
    </row>
    <row r="10" spans="1:3" ht="14.25" customHeight="1">
      <c r="A10" s="448"/>
      <c r="B10" s="447"/>
      <c r="C10" s="447"/>
    </row>
    <row r="11" spans="1:3" ht="14.25" customHeight="1">
      <c r="A11" s="448"/>
      <c r="B11" s="447"/>
      <c r="C11" s="447"/>
    </row>
    <row r="12" spans="1:3" ht="14.25" customHeight="1">
      <c r="A12" s="448"/>
      <c r="B12" s="447"/>
      <c r="C12" s="447"/>
    </row>
    <row r="13" spans="1:3" ht="14.25" customHeight="1">
      <c r="A13" s="448"/>
      <c r="B13" s="447"/>
      <c r="C13" s="447"/>
    </row>
    <row r="14" spans="1:3" ht="14.25" customHeight="1">
      <c r="A14" s="448"/>
      <c r="B14" s="450"/>
      <c r="C14" s="447"/>
    </row>
    <row r="15" spans="1:3" ht="14.25" customHeight="1">
      <c r="A15" s="448"/>
      <c r="B15" s="450"/>
      <c r="C15" s="447"/>
    </row>
    <row r="16" spans="2:3" ht="13.5" customHeight="1">
      <c r="B16" s="447"/>
      <c r="C16" s="447"/>
    </row>
    <row r="17" ht="12.75">
      <c r="C17" s="447"/>
    </row>
    <row r="18" spans="1:3" ht="12.75">
      <c r="A18" s="451"/>
      <c r="C18" s="447"/>
    </row>
    <row r="19" spans="1:3" ht="12.75" customHeight="1">
      <c r="A19" s="452"/>
      <c r="C19" s="447"/>
    </row>
    <row r="20" spans="1:3" ht="12.75">
      <c r="A20" s="452"/>
      <c r="C20" s="447"/>
    </row>
    <row r="21" spans="1:3" ht="12.75">
      <c r="A21" s="452"/>
      <c r="C21" s="447"/>
    </row>
    <row r="22" spans="1:3" ht="12.75">
      <c r="A22" s="452"/>
      <c r="B22" s="450"/>
      <c r="C22" s="447"/>
    </row>
    <row r="23" spans="1:3" ht="12.75">
      <c r="A23" s="452"/>
      <c r="B23" s="450"/>
      <c r="C23" s="447"/>
    </row>
    <row r="24" spans="1:3" ht="12.75">
      <c r="A24" s="452"/>
      <c r="B24" s="450"/>
      <c r="C24" s="447"/>
    </row>
    <row r="25" spans="1:3" ht="12" customHeight="1">
      <c r="A25" s="452"/>
      <c r="B25" s="450"/>
      <c r="C25" s="447"/>
    </row>
    <row r="26" spans="1:3" ht="12.75">
      <c r="A26" s="452"/>
      <c r="B26" s="450"/>
      <c r="C26" s="447"/>
    </row>
    <row r="27" spans="1:3" ht="49.5">
      <c r="A27" s="453" t="s">
        <v>182</v>
      </c>
      <c r="B27" s="450"/>
      <c r="C27" s="447"/>
    </row>
    <row r="28" spans="1:3" ht="12.75">
      <c r="A28" s="452"/>
      <c r="B28" s="450"/>
      <c r="C28" s="447"/>
    </row>
    <row r="29" spans="1:3" ht="12.75">
      <c r="A29" s="452"/>
      <c r="B29" s="450"/>
      <c r="C29" s="447"/>
    </row>
    <row r="30" spans="1:3" ht="12.75">
      <c r="A30" s="452"/>
      <c r="B30" s="450"/>
      <c r="C30" s="447"/>
    </row>
    <row r="31" spans="1:3" ht="12.75">
      <c r="A31" s="452"/>
      <c r="B31" s="450"/>
      <c r="C31" s="447"/>
    </row>
    <row r="32" spans="1:3" ht="12.75">
      <c r="A32" s="452"/>
      <c r="B32" s="450"/>
      <c r="C32" s="447"/>
    </row>
    <row r="33" spans="1:3" ht="12.75">
      <c r="A33" s="452"/>
      <c r="B33" s="450"/>
      <c r="C33" s="447"/>
    </row>
    <row r="34" spans="2:3" ht="12.75">
      <c r="B34" s="450"/>
      <c r="C34" s="447"/>
    </row>
    <row r="35" spans="1:3" ht="12.75">
      <c r="A35" s="452"/>
      <c r="B35" s="450"/>
      <c r="C35" s="447"/>
    </row>
    <row r="36" spans="1:3" ht="12.75">
      <c r="A36" s="452"/>
      <c r="B36" s="450"/>
      <c r="C36" s="447"/>
    </row>
    <row r="37" spans="1:3" ht="12.75">
      <c r="A37" s="452"/>
      <c r="B37" s="450"/>
      <c r="C37" s="447"/>
    </row>
    <row r="38" spans="1:3" ht="12.75">
      <c r="A38" s="452"/>
      <c r="B38" s="450"/>
      <c r="C38" s="447"/>
    </row>
    <row r="39" spans="1:3" ht="12.75">
      <c r="A39" s="452"/>
      <c r="B39" s="450"/>
      <c r="C39" s="447"/>
    </row>
    <row r="40" spans="1:3" ht="12.75">
      <c r="A40" s="452"/>
      <c r="B40" s="450"/>
      <c r="C40" s="447"/>
    </row>
    <row r="41" spans="2:3" ht="12.75">
      <c r="B41" s="450"/>
      <c r="C41" s="447"/>
    </row>
    <row r="42" spans="1:3" ht="12.75">
      <c r="A42" s="452"/>
      <c r="B42" s="450"/>
      <c r="C42" s="447"/>
    </row>
    <row r="43" spans="1:3" ht="12.75">
      <c r="A43" s="452"/>
      <c r="B43" s="450"/>
      <c r="C43" s="447"/>
    </row>
    <row r="44" spans="1:3" ht="16.5" customHeight="1">
      <c r="A44" s="452"/>
      <c r="B44" s="450"/>
      <c r="C44" s="447"/>
    </row>
    <row r="45" spans="1:3" ht="12.75">
      <c r="A45" s="452"/>
      <c r="B45" s="450"/>
      <c r="C45" s="447"/>
    </row>
    <row r="46" spans="1:3" ht="12.75">
      <c r="A46" s="452"/>
      <c r="B46" s="450"/>
      <c r="C46" s="447"/>
    </row>
    <row r="47" spans="1:3" ht="12.75">
      <c r="A47" s="452"/>
      <c r="B47" s="450"/>
      <c r="C47" s="447"/>
    </row>
    <row r="48" spans="1:3" ht="12.75">
      <c r="A48" s="452"/>
      <c r="B48" s="450"/>
      <c r="C48" s="447"/>
    </row>
    <row r="49" spans="1:3" ht="12.75">
      <c r="A49" s="452"/>
      <c r="B49" s="450"/>
      <c r="C49" s="447"/>
    </row>
    <row r="50" spans="1:3" ht="12.75">
      <c r="A50" s="452"/>
      <c r="B50" s="450"/>
      <c r="C50" s="447"/>
    </row>
    <row r="51" spans="1:3" ht="12.75">
      <c r="A51" s="452"/>
      <c r="B51" s="450"/>
      <c r="C51" s="447"/>
    </row>
    <row r="52" spans="1:3" ht="12.75">
      <c r="A52" s="452"/>
      <c r="B52" s="450"/>
      <c r="C52" s="447"/>
    </row>
    <row r="53" spans="1:3" ht="12.75">
      <c r="A53" s="452"/>
      <c r="B53" s="450"/>
      <c r="C53" s="447"/>
    </row>
    <row r="54" spans="1:3" ht="12.75">
      <c r="A54" s="452"/>
      <c r="B54" s="450"/>
      <c r="C54" s="447"/>
    </row>
    <row r="55" spans="1:3" ht="12.75">
      <c r="A55" s="452"/>
      <c r="B55" s="450"/>
      <c r="C55" s="447"/>
    </row>
    <row r="56" spans="1:3" ht="12.75">
      <c r="A56" s="452"/>
      <c r="B56" s="450"/>
      <c r="C56" s="447"/>
    </row>
    <row r="57" spans="1:3" ht="12.75">
      <c r="A57" s="452"/>
      <c r="B57" s="450"/>
      <c r="C57" s="447"/>
    </row>
    <row r="58" spans="1:3" ht="18.75" customHeight="1">
      <c r="A58" s="452"/>
      <c r="B58" s="450"/>
      <c r="C58" s="447"/>
    </row>
    <row r="59" spans="1:3" ht="16.5">
      <c r="A59" s="453" t="s">
        <v>169</v>
      </c>
      <c r="B59" s="450"/>
      <c r="C59" s="447"/>
    </row>
    <row r="60" spans="1:3" ht="12.75">
      <c r="A60" s="452"/>
      <c r="B60" s="450"/>
      <c r="C60" s="447"/>
    </row>
    <row r="61" spans="1:3" ht="12.75">
      <c r="A61" s="452"/>
      <c r="B61" s="450"/>
      <c r="C61" s="447"/>
    </row>
    <row r="62" spans="1:3" ht="12.75">
      <c r="A62" s="452"/>
      <c r="B62" s="450"/>
      <c r="C62" s="447"/>
    </row>
    <row r="63" spans="2:3" ht="12.75">
      <c r="B63" s="447"/>
      <c r="C63" s="447"/>
    </row>
    <row r="64" ht="12.75" customHeight="1">
      <c r="A64" s="452"/>
    </row>
    <row r="65" ht="12.75" customHeight="1">
      <c r="A65" s="452"/>
    </row>
    <row r="66" ht="12.75" customHeight="1">
      <c r="A66" s="452"/>
    </row>
    <row r="67" ht="12.75" customHeight="1">
      <c r="A67" s="452"/>
    </row>
    <row r="68" ht="12.75" customHeight="1">
      <c r="A68" s="452"/>
    </row>
    <row r="69" ht="36.75" customHeight="1"/>
    <row r="70" ht="12.75" customHeight="1">
      <c r="A70" s="452"/>
    </row>
    <row r="71" ht="12.75" customHeight="1">
      <c r="A71" s="452"/>
    </row>
    <row r="72" ht="12.75" customHeight="1">
      <c r="A72" s="452"/>
    </row>
    <row r="73" ht="12.75" customHeight="1">
      <c r="A73" s="452"/>
    </row>
    <row r="74" ht="12.75" customHeight="1">
      <c r="A74" s="452"/>
    </row>
    <row r="75" ht="12.75" customHeight="1">
      <c r="A75" s="452"/>
    </row>
    <row r="76" ht="12.75" customHeight="1">
      <c r="A76" s="452"/>
    </row>
    <row r="77" ht="33" customHeight="1">
      <c r="A77" s="453" t="s">
        <v>170</v>
      </c>
    </row>
    <row r="78" ht="12.75" customHeight="1">
      <c r="A78" s="452"/>
    </row>
    <row r="79" ht="12.75" customHeight="1">
      <c r="A79" s="452"/>
    </row>
    <row r="80" ht="12.75" customHeight="1">
      <c r="A80" s="452"/>
    </row>
    <row r="81" ht="12.75" customHeight="1">
      <c r="A81" s="452"/>
    </row>
    <row r="82" ht="12.75" customHeight="1">
      <c r="A82" s="452"/>
    </row>
    <row r="83" ht="12.75" customHeight="1">
      <c r="A83" s="452"/>
    </row>
    <row r="84" ht="12.75" customHeight="1">
      <c r="A84" s="452"/>
    </row>
    <row r="85" ht="12.75" customHeight="1">
      <c r="A85" s="452"/>
    </row>
    <row r="86" ht="12.75" customHeight="1">
      <c r="A86" s="452"/>
    </row>
    <row r="87" ht="12.75" customHeight="1">
      <c r="A87" s="452"/>
    </row>
    <row r="88" ht="12.75" customHeight="1">
      <c r="A88" s="452"/>
    </row>
    <row r="89" ht="12.75" customHeight="1">
      <c r="A89" s="452"/>
    </row>
    <row r="90" ht="12.75" customHeight="1">
      <c r="A90" s="452"/>
    </row>
    <row r="91" ht="12.75" customHeight="1">
      <c r="A91" s="452"/>
    </row>
    <row r="92" ht="12.75" customHeight="1">
      <c r="A92" s="452"/>
    </row>
    <row r="93" ht="12.75" customHeight="1">
      <c r="A93" s="452"/>
    </row>
    <row r="94" ht="12.75" customHeight="1">
      <c r="A94" s="452"/>
    </row>
    <row r="95" ht="12.75" customHeight="1">
      <c r="A95" s="452"/>
    </row>
    <row r="96" ht="12.75" customHeight="1">
      <c r="A96" s="452"/>
    </row>
    <row r="97" ht="12.75" customHeight="1">
      <c r="A97" s="448"/>
    </row>
    <row r="98" ht="12.75" customHeight="1">
      <c r="A98" s="452"/>
    </row>
    <row r="99" ht="12.75" customHeight="1">
      <c r="A99" s="452"/>
    </row>
    <row r="100" ht="12.75" customHeight="1">
      <c r="A100" s="452"/>
    </row>
    <row r="101" ht="12.75" customHeight="1">
      <c r="A101" s="452"/>
    </row>
    <row r="102" ht="12.75" customHeight="1">
      <c r="A102" s="452"/>
    </row>
    <row r="103" ht="12.75" customHeight="1">
      <c r="A103" s="452"/>
    </row>
    <row r="104" ht="12.75" customHeight="1">
      <c r="A104" s="452"/>
    </row>
    <row r="105" ht="12.75" customHeight="1">
      <c r="A105" s="452"/>
    </row>
    <row r="106" ht="12.75" customHeight="1">
      <c r="A106" s="452"/>
    </row>
    <row r="107" ht="12.75" customHeight="1">
      <c r="A107" s="452"/>
    </row>
    <row r="108" ht="12.75" customHeight="1">
      <c r="A108" s="452"/>
    </row>
    <row r="109" ht="12.75" customHeight="1">
      <c r="A109" s="452"/>
    </row>
    <row r="110" ht="12.75" customHeight="1">
      <c r="A110" s="452"/>
    </row>
    <row r="111" ht="12.75" customHeight="1">
      <c r="A111" s="452"/>
    </row>
    <row r="112" ht="12.75" customHeight="1">
      <c r="A112" s="452"/>
    </row>
    <row r="113" ht="12.75" customHeight="1">
      <c r="A113" s="452"/>
    </row>
    <row r="114" ht="12.75" customHeight="1">
      <c r="A114" s="452"/>
    </row>
    <row r="115" ht="12.75" customHeight="1">
      <c r="A115" s="452"/>
    </row>
    <row r="116" ht="12.75" customHeight="1">
      <c r="A116" s="452"/>
    </row>
    <row r="117" ht="12.75" customHeight="1">
      <c r="A117" s="452"/>
    </row>
    <row r="118" ht="12.75" customHeight="1">
      <c r="A118" s="452"/>
    </row>
    <row r="119" ht="12.75" customHeight="1">
      <c r="A119" s="452"/>
    </row>
    <row r="120" ht="12.75" customHeight="1">
      <c r="A120" s="452"/>
    </row>
    <row r="121" ht="12.75" customHeight="1">
      <c r="A121" s="452"/>
    </row>
    <row r="122" ht="12.75" customHeight="1">
      <c r="A122" s="452"/>
    </row>
    <row r="123" ht="12.75" customHeight="1">
      <c r="A123" s="452"/>
    </row>
    <row r="124" ht="12.75" customHeight="1">
      <c r="A124" s="452"/>
    </row>
    <row r="125" ht="12.75" customHeight="1">
      <c r="A125" s="452"/>
    </row>
    <row r="126" ht="12.75" customHeight="1">
      <c r="A126" s="452"/>
    </row>
    <row r="127" ht="12.75" customHeight="1">
      <c r="A127" s="452"/>
    </row>
  </sheetData>
  <sheetProtection formatCells="0" formatRows="0" insertRows="0" selectLockedCells="1"/>
  <dataValidations count="1">
    <dataValidation type="textLength" operator="lessThan" allowBlank="1" showInputMessage="1" showErrorMessage="1" errorTitle="Nombre de caractères maximum" error="Votre texte semble trop long pour apparaître correctement, il faudrait le réduire.&#10;Pour info, vous êtes limités à 3500 caractères (espaces compris),&#10;" sqref="A3 A27 A77 A97 A59">
      <formula1>3500</formula1>
    </dataValidation>
  </dataValidations>
  <printOptions horizontalCentered="1"/>
  <pageMargins left="0.3937007874015748" right="0.3937007874015748" top="0.3937007874015748" bottom="0.3937007874015748" header="0.5118110236220472" footer="0.1968503937007874"/>
  <pageSetup fitToHeight="1" fitToWidth="1" horizontalDpi="300" verticalDpi="300" orientation="portrait" paperSize="9" scale="58" r:id="rId2"/>
  <headerFooter alignWithMargins="0">
    <oddFooter>&amp;R&amp;8&amp;F_&amp;A</oddFooter>
  </headerFooter>
  <drawing r:id="rId1"/>
</worksheet>
</file>

<file path=xl/worksheets/sheet5.xml><?xml version="1.0" encoding="utf-8"?>
<worksheet xmlns="http://schemas.openxmlformats.org/spreadsheetml/2006/main" xmlns:r="http://schemas.openxmlformats.org/officeDocument/2006/relationships">
  <sheetPr>
    <tabColor rgb="FF009BB9"/>
    <pageSetUpPr fitToPage="1"/>
  </sheetPr>
  <dimension ref="A1:L24"/>
  <sheetViews>
    <sheetView showGridLines="0" view="pageBreakPreview" zoomScale="65" zoomScaleNormal="65" zoomScaleSheetLayoutView="65" zoomScalePageLayoutView="0" workbookViewId="0" topLeftCell="A1">
      <selection activeCell="E14" sqref="E14:F14"/>
    </sheetView>
  </sheetViews>
  <sheetFormatPr defaultColWidth="11.421875" defaultRowHeight="12.75"/>
  <cols>
    <col min="1" max="1" width="4.7109375" style="454" customWidth="1"/>
    <col min="2" max="2" width="45.28125" style="454" customWidth="1"/>
    <col min="3" max="3" width="53.421875" style="454" customWidth="1"/>
    <col min="4" max="4" width="33.28125" style="454" customWidth="1"/>
    <col min="5" max="5" width="14.421875" style="454" customWidth="1"/>
    <col min="6" max="6" width="38.57421875" style="454" customWidth="1"/>
    <col min="7" max="7" width="16.28125" style="456" customWidth="1"/>
    <col min="8" max="8" width="2.140625" style="454" customWidth="1"/>
    <col min="9" max="9" width="4.57421875" style="455" customWidth="1"/>
    <col min="10" max="10" width="11.8515625" style="455" customWidth="1"/>
    <col min="11" max="11" width="26.140625" style="455" customWidth="1"/>
    <col min="12" max="12" width="11.7109375" style="455" customWidth="1"/>
    <col min="13" max="13" width="17.8515625" style="455" customWidth="1"/>
    <col min="14" max="14" width="11.421875" style="454" customWidth="1"/>
    <col min="15" max="15" width="18.57421875" style="454" customWidth="1"/>
    <col min="16" max="16384" width="11.421875" style="454" customWidth="1"/>
  </cols>
  <sheetData>
    <row r="1" spans="1:11" ht="19.5">
      <c r="A1" s="615" t="s">
        <v>174</v>
      </c>
      <c r="B1" s="616"/>
      <c r="C1" s="616"/>
      <c r="D1" s="616"/>
      <c r="E1" s="616"/>
      <c r="F1" s="616"/>
      <c r="G1" s="616"/>
      <c r="H1" s="616"/>
      <c r="I1" s="616"/>
      <c r="J1" s="616"/>
      <c r="K1" s="616"/>
    </row>
    <row r="2" spans="1:11" ht="8.25" customHeight="1">
      <c r="A2" s="492"/>
      <c r="B2" s="492"/>
      <c r="C2" s="492"/>
      <c r="D2" s="492"/>
      <c r="E2" s="492"/>
      <c r="F2" s="492"/>
      <c r="G2" s="493"/>
      <c r="H2" s="492"/>
      <c r="I2" s="491"/>
      <c r="J2" s="491"/>
      <c r="K2" s="491"/>
    </row>
    <row r="3" spans="1:5" ht="6.75" customHeight="1">
      <c r="A3" s="459"/>
      <c r="B3" s="459"/>
      <c r="C3" s="490"/>
      <c r="D3" s="486"/>
      <c r="E3" s="486"/>
    </row>
    <row r="5" spans="1:8" ht="24" customHeight="1">
      <c r="A5" s="607" t="s">
        <v>24</v>
      </c>
      <c r="B5" s="608"/>
      <c r="C5" s="609"/>
      <c r="D5" s="488"/>
      <c r="E5" s="489" t="s">
        <v>25</v>
      </c>
      <c r="F5" s="610"/>
      <c r="G5" s="611"/>
      <c r="H5" s="612"/>
    </row>
    <row r="6" spans="1:8" ht="24" customHeight="1">
      <c r="A6" s="487"/>
      <c r="B6" s="487"/>
      <c r="C6" s="487"/>
      <c r="D6" s="485"/>
      <c r="E6" s="486"/>
      <c r="F6" s="485"/>
      <c r="G6" s="485"/>
      <c r="H6" s="485"/>
    </row>
    <row r="7" spans="1:11" ht="24" customHeight="1">
      <c r="A7" s="484"/>
      <c r="B7" s="484"/>
      <c r="C7" s="484"/>
      <c r="D7" s="483"/>
      <c r="E7" s="484"/>
      <c r="F7" s="483"/>
      <c r="G7" s="483"/>
      <c r="H7" s="483"/>
      <c r="I7" s="458"/>
      <c r="J7" s="458"/>
      <c r="K7" s="457"/>
    </row>
    <row r="8" spans="1:11" ht="24" customHeight="1">
      <c r="A8" s="482"/>
      <c r="B8" s="481"/>
      <c r="C8" s="481"/>
      <c r="D8" s="479"/>
      <c r="E8" s="480"/>
      <c r="F8" s="479"/>
      <c r="G8" s="478"/>
      <c r="H8" s="478"/>
      <c r="I8" s="458"/>
      <c r="J8" s="458"/>
      <c r="K8" s="457"/>
    </row>
    <row r="9" spans="1:8" s="474" customFormat="1" ht="83.25" customHeight="1">
      <c r="A9" s="477"/>
      <c r="B9" s="476" t="s">
        <v>173</v>
      </c>
      <c r="C9" s="601" t="s">
        <v>172</v>
      </c>
      <c r="D9" s="619"/>
      <c r="E9" s="601" t="s">
        <v>171</v>
      </c>
      <c r="F9" s="602"/>
      <c r="G9" s="475"/>
      <c r="H9" s="475"/>
    </row>
    <row r="10" spans="1:12" ht="24" customHeight="1">
      <c r="A10" s="473"/>
      <c r="B10" s="472"/>
      <c r="C10" s="472"/>
      <c r="D10" s="472"/>
      <c r="E10" s="470"/>
      <c r="F10" s="472"/>
      <c r="G10" s="471"/>
      <c r="H10" s="470"/>
      <c r="I10" s="458"/>
      <c r="J10" s="458"/>
      <c r="K10" s="458"/>
      <c r="L10" s="469"/>
    </row>
    <row r="11" spans="1:8" s="462" customFormat="1" ht="51.75" customHeight="1">
      <c r="A11" s="468">
        <v>1</v>
      </c>
      <c r="B11" s="467"/>
      <c r="C11" s="613"/>
      <c r="D11" s="614"/>
      <c r="E11" s="603"/>
      <c r="F11" s="604"/>
      <c r="G11" s="463"/>
      <c r="H11" s="463"/>
    </row>
    <row r="12" spans="1:8" s="462" customFormat="1" ht="49.5" customHeight="1">
      <c r="A12" s="465">
        <v>2</v>
      </c>
      <c r="B12" s="466"/>
      <c r="C12" s="597"/>
      <c r="D12" s="598"/>
      <c r="E12" s="605"/>
      <c r="F12" s="606"/>
      <c r="G12" s="463"/>
      <c r="H12" s="463"/>
    </row>
    <row r="13" spans="1:8" s="462" customFormat="1" ht="49.5" customHeight="1">
      <c r="A13" s="465">
        <v>3</v>
      </c>
      <c r="B13" s="464"/>
      <c r="C13" s="597"/>
      <c r="D13" s="598"/>
      <c r="E13" s="597"/>
      <c r="F13" s="620"/>
      <c r="G13" s="463"/>
      <c r="H13" s="463"/>
    </row>
    <row r="14" spans="1:8" s="462" customFormat="1" ht="49.5" customHeight="1">
      <c r="A14" s="465">
        <v>4</v>
      </c>
      <c r="B14" s="464"/>
      <c r="C14" s="597"/>
      <c r="D14" s="598"/>
      <c r="E14" s="597"/>
      <c r="F14" s="620"/>
      <c r="G14" s="463"/>
      <c r="H14" s="463"/>
    </row>
    <row r="15" spans="1:8" s="462" customFormat="1" ht="49.5" customHeight="1">
      <c r="A15" s="465">
        <v>5</v>
      </c>
      <c r="B15" s="464"/>
      <c r="C15" s="617"/>
      <c r="D15" s="618"/>
      <c r="E15" s="617"/>
      <c r="F15" s="621"/>
      <c r="G15" s="463"/>
      <c r="H15" s="463"/>
    </row>
    <row r="16" spans="1:8" s="462" customFormat="1" ht="49.5" customHeight="1">
      <c r="A16" s="465">
        <v>6</v>
      </c>
      <c r="B16" s="464"/>
      <c r="C16" s="597"/>
      <c r="D16" s="598"/>
      <c r="E16" s="597"/>
      <c r="F16" s="620"/>
      <c r="G16" s="463"/>
      <c r="H16" s="463"/>
    </row>
    <row r="17" spans="1:8" s="462" customFormat="1" ht="49.5" customHeight="1">
      <c r="A17" s="465">
        <v>7</v>
      </c>
      <c r="B17" s="464"/>
      <c r="C17" s="597"/>
      <c r="D17" s="598"/>
      <c r="E17" s="624"/>
      <c r="F17" s="625"/>
      <c r="G17" s="463"/>
      <c r="H17" s="463"/>
    </row>
    <row r="18" spans="1:8" s="462" customFormat="1" ht="49.5" customHeight="1">
      <c r="A18" s="465">
        <v>8</v>
      </c>
      <c r="B18" s="464"/>
      <c r="C18" s="597"/>
      <c r="D18" s="598"/>
      <c r="E18" s="605"/>
      <c r="F18" s="606"/>
      <c r="G18" s="463"/>
      <c r="H18" s="463"/>
    </row>
    <row r="19" spans="1:8" s="462" customFormat="1" ht="49.5" customHeight="1">
      <c r="A19" s="465">
        <v>9</v>
      </c>
      <c r="B19" s="464"/>
      <c r="C19" s="597"/>
      <c r="D19" s="598"/>
      <c r="E19" s="605"/>
      <c r="F19" s="606"/>
      <c r="G19" s="463"/>
      <c r="H19" s="463"/>
    </row>
    <row r="20" spans="1:8" s="462" customFormat="1" ht="49.5" customHeight="1">
      <c r="A20" s="465">
        <v>10</v>
      </c>
      <c r="B20" s="464"/>
      <c r="C20" s="597"/>
      <c r="D20" s="598"/>
      <c r="E20" s="605"/>
      <c r="F20" s="606"/>
      <c r="G20" s="463"/>
      <c r="H20" s="463"/>
    </row>
    <row r="21" spans="1:8" s="462" customFormat="1" ht="49.5" customHeight="1">
      <c r="A21" s="465">
        <v>11</v>
      </c>
      <c r="B21" s="464"/>
      <c r="C21" s="597"/>
      <c r="D21" s="598"/>
      <c r="E21" s="605"/>
      <c r="F21" s="606"/>
      <c r="G21" s="463"/>
      <c r="H21" s="463"/>
    </row>
    <row r="22" spans="1:8" s="462" customFormat="1" ht="49.5" customHeight="1">
      <c r="A22" s="465">
        <v>12</v>
      </c>
      <c r="B22" s="464"/>
      <c r="C22" s="597"/>
      <c r="D22" s="598"/>
      <c r="E22" s="605"/>
      <c r="F22" s="606"/>
      <c r="G22" s="463"/>
      <c r="H22" s="463"/>
    </row>
    <row r="23" spans="1:8" s="462" customFormat="1" ht="49.5" customHeight="1">
      <c r="A23" s="465">
        <v>13</v>
      </c>
      <c r="B23" s="464"/>
      <c r="C23" s="599"/>
      <c r="D23" s="600"/>
      <c r="E23" s="622"/>
      <c r="F23" s="623"/>
      <c r="G23" s="463"/>
      <c r="H23" s="463"/>
    </row>
    <row r="24" spans="1:11" ht="24" customHeight="1">
      <c r="A24" s="461"/>
      <c r="B24" s="459"/>
      <c r="C24" s="461"/>
      <c r="D24" s="461"/>
      <c r="E24" s="459"/>
      <c r="F24" s="459"/>
      <c r="G24" s="460"/>
      <c r="H24" s="459"/>
      <c r="I24" s="458"/>
      <c r="J24" s="458"/>
      <c r="K24" s="457"/>
    </row>
  </sheetData>
  <sheetProtection formatCells="0" insertRows="0" selectLockedCells="1"/>
  <mergeCells count="31">
    <mergeCell ref="E22:F22"/>
    <mergeCell ref="E23:F23"/>
    <mergeCell ref="E16:F16"/>
    <mergeCell ref="E17:F17"/>
    <mergeCell ref="E18:F18"/>
    <mergeCell ref="E19:F19"/>
    <mergeCell ref="A1:K1"/>
    <mergeCell ref="C16:D16"/>
    <mergeCell ref="C15:D15"/>
    <mergeCell ref="C14:D14"/>
    <mergeCell ref="C13:D13"/>
    <mergeCell ref="C9:D9"/>
    <mergeCell ref="E12:F12"/>
    <mergeCell ref="E13:F13"/>
    <mergeCell ref="E14:F14"/>
    <mergeCell ref="E15:F15"/>
    <mergeCell ref="E9:F9"/>
    <mergeCell ref="E11:F11"/>
    <mergeCell ref="E20:F20"/>
    <mergeCell ref="E21:F21"/>
    <mergeCell ref="A5:C5"/>
    <mergeCell ref="F5:H5"/>
    <mergeCell ref="C11:D11"/>
    <mergeCell ref="C12:D12"/>
    <mergeCell ref="C21:D21"/>
    <mergeCell ref="C22:D22"/>
    <mergeCell ref="C23:D23"/>
    <mergeCell ref="C20:D20"/>
    <mergeCell ref="C19:D19"/>
    <mergeCell ref="C18:D18"/>
    <mergeCell ref="C17:D17"/>
  </mergeCells>
  <dataValidations count="2">
    <dataValidation type="date" allowBlank="1" showInputMessage="1" showErrorMessage="1" sqref="D5">
      <formula1>43466</formula1>
      <formula2>43831</formula2>
    </dataValidation>
    <dataValidation allowBlank="1" showInputMessage="1" showErrorMessage="1" prompt="merci de n'indiquer que les dates confirmees" sqref="B12:B23"/>
  </dataValidations>
  <printOptions horizontalCentered="1" verticalCentered="1"/>
  <pageMargins left="0.39375" right="0.39375" top="0.39375" bottom="0.39375" header="0.5118055555555555" footer="0.19652777777777777"/>
  <pageSetup fitToHeight="1" fitToWidth="1" horizontalDpi="300" verticalDpi="300" orientation="portrait" paperSize="9" scale="46" r:id="rId1"/>
  <headerFooter alignWithMargins="0">
    <oddFooter>&amp;R&amp;8&amp;F_&amp;A</oddFooter>
  </headerFooter>
</worksheet>
</file>

<file path=xl/worksheets/sheet6.xml><?xml version="1.0" encoding="utf-8"?>
<worksheet xmlns="http://schemas.openxmlformats.org/spreadsheetml/2006/main" xmlns:r="http://schemas.openxmlformats.org/officeDocument/2006/relationships">
  <sheetPr>
    <tabColor rgb="FFFFC000"/>
  </sheetPr>
  <dimension ref="A16:G30"/>
  <sheetViews>
    <sheetView view="pageBreakPreview" zoomScaleSheetLayoutView="100" zoomScalePageLayoutView="0" workbookViewId="0" topLeftCell="A4">
      <selection activeCell="K19" sqref="K19"/>
    </sheetView>
  </sheetViews>
  <sheetFormatPr defaultColWidth="11.421875" defaultRowHeight="12.75"/>
  <cols>
    <col min="1" max="1" width="30.8515625" style="0" customWidth="1"/>
  </cols>
  <sheetData>
    <row r="15" ht="13.5" thickBot="1"/>
    <row r="16" spans="2:7" ht="28.5" customHeight="1" thickBot="1" thickTop="1">
      <c r="B16" s="433" t="s">
        <v>161</v>
      </c>
      <c r="C16" s="433">
        <v>1</v>
      </c>
      <c r="D16" s="433">
        <v>2</v>
      </c>
      <c r="E16" s="433">
        <v>3</v>
      </c>
      <c r="F16" s="433">
        <v>4</v>
      </c>
      <c r="G16" s="433">
        <v>5</v>
      </c>
    </row>
    <row r="17" ht="49.5" customHeight="1" thickBot="1" thickTop="1">
      <c r="A17" s="226" t="s">
        <v>66</v>
      </c>
    </row>
    <row r="18" ht="49.5" customHeight="1" thickBot="1" thickTop="1">
      <c r="A18" s="434" t="s">
        <v>69</v>
      </c>
    </row>
    <row r="19" ht="49.5" customHeight="1" thickBot="1" thickTop="1">
      <c r="A19" s="226" t="s">
        <v>162</v>
      </c>
    </row>
    <row r="20" ht="49.5" customHeight="1" thickBot="1" thickTop="1">
      <c r="A20" s="435" t="s">
        <v>59</v>
      </c>
    </row>
    <row r="21" ht="49.5" customHeight="1" thickBot="1" thickTop="1">
      <c r="A21" s="436" t="s">
        <v>67</v>
      </c>
    </row>
    <row r="22" ht="49.5" customHeight="1" thickBot="1" thickTop="1">
      <c r="A22" s="434" t="s">
        <v>60</v>
      </c>
    </row>
    <row r="23" ht="49.5" customHeight="1" thickBot="1" thickTop="1">
      <c r="A23" s="436" t="s">
        <v>61</v>
      </c>
    </row>
    <row r="24" ht="49.5" customHeight="1" thickBot="1" thickTop="1">
      <c r="A24" s="436" t="s">
        <v>62</v>
      </c>
    </row>
    <row r="25" ht="49.5" customHeight="1" thickBot="1" thickTop="1">
      <c r="A25" s="434" t="s">
        <v>91</v>
      </c>
    </row>
    <row r="26" ht="49.5" customHeight="1" thickBot="1" thickTop="1">
      <c r="A26" s="435" t="s">
        <v>63</v>
      </c>
    </row>
    <row r="27" ht="49.5" customHeight="1" thickBot="1" thickTop="1">
      <c r="A27" s="434" t="s">
        <v>64</v>
      </c>
    </row>
    <row r="28" ht="49.5" customHeight="1" thickBot="1" thickTop="1">
      <c r="A28" s="226" t="s">
        <v>68</v>
      </c>
    </row>
    <row r="29" ht="49.5" customHeight="1" thickBot="1" thickTop="1">
      <c r="A29" s="226" t="s">
        <v>65</v>
      </c>
    </row>
    <row r="30" ht="49.5" customHeight="1" thickBot="1" thickTop="1">
      <c r="A30" s="434" t="s">
        <v>92</v>
      </c>
    </row>
    <row r="31" ht="13.5" thickTop="1"/>
  </sheetData>
  <sheetProtection/>
  <printOptions/>
  <pageMargins left="0.7" right="0.7" top="0.75" bottom="0.75" header="0.3" footer="0.3"/>
  <pageSetup horizontalDpi="600" verticalDpi="600" orientation="portrait" paperSize="9" scale="80" r:id="rId3"/>
  <colBreaks count="1" manualBreakCount="1">
    <brk id="8" max="65535" man="1"/>
  </colBreaks>
  <drawing r:id="rId2"/>
  <legacyDrawing r:id="rId1"/>
</worksheet>
</file>

<file path=xl/worksheets/sheet7.xml><?xml version="1.0" encoding="utf-8"?>
<worksheet xmlns="http://schemas.openxmlformats.org/spreadsheetml/2006/main" xmlns:r="http://schemas.openxmlformats.org/officeDocument/2006/relationships">
  <sheetPr>
    <tabColor rgb="FF009BB9"/>
    <pageSetUpPr fitToPage="1"/>
  </sheetPr>
  <dimension ref="A1:J78"/>
  <sheetViews>
    <sheetView showGridLines="0" view="pageBreakPreview" zoomScaleSheetLayoutView="100" workbookViewId="0" topLeftCell="A43">
      <selection activeCell="A55" sqref="A55"/>
    </sheetView>
  </sheetViews>
  <sheetFormatPr defaultColWidth="11.421875" defaultRowHeight="12.75"/>
  <cols>
    <col min="1" max="1" width="22.140625" style="106" customWidth="1"/>
    <col min="2" max="2" width="28.57421875" style="106" customWidth="1"/>
    <col min="3" max="3" width="9.140625" style="106" customWidth="1"/>
    <col min="4" max="4" width="30.421875" style="106" customWidth="1"/>
    <col min="5" max="5" width="17.00390625" style="106" customWidth="1"/>
    <col min="6" max="6" width="6.57421875" style="106" customWidth="1"/>
    <col min="7" max="7" width="20.00390625" style="107" customWidth="1"/>
    <col min="8" max="8" width="13.8515625" style="108" customWidth="1"/>
    <col min="9" max="9" width="13.57421875" style="107" customWidth="1"/>
    <col min="10" max="16384" width="11.421875" style="106" customWidth="1"/>
  </cols>
  <sheetData>
    <row r="1" spans="1:10" ht="51" customHeight="1">
      <c r="A1" s="626" t="s">
        <v>177</v>
      </c>
      <c r="B1" s="626"/>
      <c r="C1" s="626"/>
      <c r="D1" s="626"/>
      <c r="E1" s="626"/>
      <c r="F1" s="626"/>
      <c r="G1" s="289"/>
      <c r="H1" s="289"/>
      <c r="J1"/>
    </row>
    <row r="2" spans="1:8" ht="12.75">
      <c r="A2" s="201"/>
      <c r="B2" s="201"/>
      <c r="C2" s="201"/>
      <c r="D2" s="201"/>
      <c r="E2" s="201"/>
      <c r="F2" s="201"/>
      <c r="G2" s="201"/>
      <c r="H2" s="201"/>
    </row>
    <row r="3" spans="1:9" ht="13.5" thickBot="1">
      <c r="A3" s="110"/>
      <c r="B3" s="110"/>
      <c r="C3" s="110"/>
      <c r="D3" s="110"/>
      <c r="E3" s="110"/>
      <c r="F3" s="110"/>
      <c r="G3" s="110"/>
      <c r="H3" s="201"/>
      <c r="I3" s="110"/>
    </row>
    <row r="4" spans="1:9" ht="15.75" customHeight="1">
      <c r="A4" s="627" t="s">
        <v>30</v>
      </c>
      <c r="B4" s="628"/>
      <c r="C4" s="200"/>
      <c r="D4" s="110"/>
      <c r="E4" s="170"/>
      <c r="F4" s="110"/>
      <c r="H4" s="106"/>
      <c r="I4" s="106"/>
    </row>
    <row r="5" spans="1:9" ht="15.75" customHeight="1">
      <c r="A5" s="629"/>
      <c r="B5" s="630"/>
      <c r="C5" s="200"/>
      <c r="D5" s="300" t="s">
        <v>88</v>
      </c>
      <c r="E5" s="301"/>
      <c r="F5" s="110"/>
      <c r="G5" s="106"/>
      <c r="H5" s="106"/>
      <c r="I5" s="106"/>
    </row>
    <row r="6" spans="1:9" ht="15.75" customHeight="1">
      <c r="A6" s="629"/>
      <c r="B6" s="630"/>
      <c r="C6" s="200"/>
      <c r="D6" s="300" t="s">
        <v>89</v>
      </c>
      <c r="E6" s="301"/>
      <c r="F6" s="110"/>
      <c r="G6" s="106"/>
      <c r="H6" s="106"/>
      <c r="I6" s="106"/>
    </row>
    <row r="7" spans="1:9" ht="15.75" customHeight="1" thickBot="1">
      <c r="A7" s="631"/>
      <c r="B7" s="632"/>
      <c r="C7" s="200"/>
      <c r="D7" s="110"/>
      <c r="E7" s="165"/>
      <c r="F7" s="110"/>
      <c r="G7" s="106"/>
      <c r="H7" s="106"/>
      <c r="I7" s="106"/>
    </row>
    <row r="8" spans="1:9" ht="15.75">
      <c r="A8" s="199"/>
      <c r="B8" s="198"/>
      <c r="C8" s="198"/>
      <c r="D8" s="166"/>
      <c r="E8" s="197"/>
      <c r="F8" s="166"/>
      <c r="G8" s="110"/>
      <c r="H8" s="196"/>
      <c r="I8" s="110"/>
    </row>
    <row r="9" spans="1:9" ht="16.5" thickBot="1">
      <c r="A9" s="199"/>
      <c r="B9" s="198"/>
      <c r="C9" s="198"/>
      <c r="D9" s="166"/>
      <c r="E9" s="197"/>
      <c r="F9" s="166"/>
      <c r="G9" s="110"/>
      <c r="H9" s="196"/>
      <c r="I9" s="110"/>
    </row>
    <row r="10" spans="1:9" ht="18">
      <c r="A10" s="639" t="s">
        <v>82</v>
      </c>
      <c r="B10" s="640"/>
      <c r="C10" s="189"/>
      <c r="D10" s="194">
        <f>SUM(D11:D16)</f>
        <v>0</v>
      </c>
      <c r="E10" s="293">
        <f>IF(D10=0,"",D10/#REF!)</f>
      </c>
      <c r="F10" s="265"/>
      <c r="G10" s="265"/>
      <c r="H10" s="265"/>
      <c r="I10" s="265"/>
    </row>
    <row r="11" spans="1:9" ht="15.75">
      <c r="A11" s="633"/>
      <c r="B11" s="634"/>
      <c r="C11" s="128"/>
      <c r="D11" s="192"/>
      <c r="E11" s="187"/>
      <c r="F11" s="272"/>
      <c r="G11" s="272"/>
      <c r="H11" s="272"/>
      <c r="I11" s="266"/>
    </row>
    <row r="12" spans="1:9" ht="15" customHeight="1">
      <c r="A12" s="641"/>
      <c r="B12" s="642"/>
      <c r="C12" s="128"/>
      <c r="D12" s="184"/>
      <c r="E12" s="185"/>
      <c r="F12" s="272"/>
      <c r="G12" s="272"/>
      <c r="H12" s="272"/>
      <c r="I12" s="266"/>
    </row>
    <row r="13" spans="1:9" ht="15.75">
      <c r="A13" s="635"/>
      <c r="B13" s="636"/>
      <c r="C13" s="128"/>
      <c r="D13" s="136"/>
      <c r="E13" s="185"/>
      <c r="F13" s="273"/>
      <c r="G13" s="273"/>
      <c r="H13" s="273"/>
      <c r="I13" s="266"/>
    </row>
    <row r="14" spans="1:9" ht="15.75">
      <c r="A14" s="635"/>
      <c r="B14" s="636"/>
      <c r="C14" s="128"/>
      <c r="D14" s="136"/>
      <c r="E14" s="185"/>
      <c r="F14" s="273"/>
      <c r="G14" s="273"/>
      <c r="H14" s="273"/>
      <c r="I14" s="266"/>
    </row>
    <row r="15" spans="1:9" ht="15.75">
      <c r="A15" s="635"/>
      <c r="B15" s="636"/>
      <c r="C15" s="159"/>
      <c r="D15" s="136"/>
      <c r="E15" s="185"/>
      <c r="F15" s="273"/>
      <c r="G15" s="273"/>
      <c r="H15" s="273"/>
      <c r="I15" s="266"/>
    </row>
    <row r="16" spans="1:9" ht="15.75">
      <c r="A16" s="635"/>
      <c r="B16" s="636"/>
      <c r="C16" s="128"/>
      <c r="D16" s="136"/>
      <c r="E16" s="185"/>
      <c r="F16" s="273"/>
      <c r="G16" s="273"/>
      <c r="H16" s="273"/>
      <c r="I16" s="266"/>
    </row>
    <row r="17" spans="1:9" ht="18">
      <c r="A17" s="637" t="s">
        <v>81</v>
      </c>
      <c r="B17" s="638"/>
      <c r="C17" s="193"/>
      <c r="D17" s="188">
        <f>SUM(D18:D21)</f>
        <v>0</v>
      </c>
      <c r="E17" s="179">
        <f>IF(D17=0,"",D17/#REF!)</f>
      </c>
      <c r="F17" s="265"/>
      <c r="G17" s="265"/>
      <c r="H17" s="265"/>
      <c r="I17" s="267"/>
    </row>
    <row r="18" spans="1:9" ht="18">
      <c r="A18" s="633"/>
      <c r="B18" s="634"/>
      <c r="C18" s="193"/>
      <c r="D18" s="192"/>
      <c r="E18" s="187"/>
      <c r="F18" s="272"/>
      <c r="G18" s="272"/>
      <c r="H18" s="272"/>
      <c r="I18" s="266"/>
    </row>
    <row r="19" spans="1:9" ht="30" customHeight="1">
      <c r="A19" s="647"/>
      <c r="B19" s="648"/>
      <c r="C19" s="128"/>
      <c r="D19" s="184"/>
      <c r="E19" s="185"/>
      <c r="F19" s="272"/>
      <c r="G19" s="272"/>
      <c r="H19" s="272"/>
      <c r="I19" s="266"/>
    </row>
    <row r="20" spans="1:9" ht="15.75">
      <c r="A20" s="635"/>
      <c r="B20" s="636"/>
      <c r="C20" s="128"/>
      <c r="D20" s="136"/>
      <c r="E20" s="191"/>
      <c r="F20" s="273"/>
      <c r="G20" s="273"/>
      <c r="H20" s="273"/>
      <c r="I20" s="266"/>
    </row>
    <row r="21" spans="1:9" ht="15" customHeight="1">
      <c r="A21" s="635"/>
      <c r="B21" s="636"/>
      <c r="C21" s="128"/>
      <c r="D21" s="134"/>
      <c r="E21" s="191"/>
      <c r="F21" s="273"/>
      <c r="G21" s="273"/>
      <c r="H21" s="273"/>
      <c r="I21" s="266"/>
    </row>
    <row r="22" spans="1:9" ht="18.75" customHeight="1">
      <c r="A22" s="649" t="s">
        <v>85</v>
      </c>
      <c r="B22" s="650"/>
      <c r="C22" s="189"/>
      <c r="D22" s="188">
        <f>SUM(D23:D25)</f>
        <v>0</v>
      </c>
      <c r="E22" s="179">
        <f>IF(D22=0,"",D22/#REF!)</f>
      </c>
      <c r="F22" s="265"/>
      <c r="G22" s="265"/>
      <c r="H22" s="265"/>
      <c r="I22" s="267"/>
    </row>
    <row r="23" spans="1:9" ht="31.5" customHeight="1">
      <c r="A23" s="633"/>
      <c r="B23" s="634"/>
      <c r="C23" s="128"/>
      <c r="D23" s="186"/>
      <c r="E23" s="187"/>
      <c r="F23" s="272"/>
      <c r="G23" s="272"/>
      <c r="H23" s="272"/>
      <c r="I23" s="266"/>
    </row>
    <row r="24" spans="1:9" ht="15.75">
      <c r="A24" s="635"/>
      <c r="B24" s="636"/>
      <c r="C24" s="128"/>
      <c r="D24" s="184"/>
      <c r="E24" s="185"/>
      <c r="F24" s="272"/>
      <c r="G24" s="272"/>
      <c r="H24" s="272"/>
      <c r="I24" s="266"/>
    </row>
    <row r="25" spans="1:9" ht="15.75">
      <c r="A25" s="635"/>
      <c r="B25" s="636"/>
      <c r="C25" s="183"/>
      <c r="D25" s="181"/>
      <c r="E25" s="182"/>
      <c r="F25" s="272"/>
      <c r="G25" s="272"/>
      <c r="H25" s="272"/>
      <c r="I25" s="266"/>
    </row>
    <row r="26" spans="1:9" ht="18.75" customHeight="1">
      <c r="A26" s="651" t="s">
        <v>86</v>
      </c>
      <c r="B26" s="652"/>
      <c r="C26" s="189"/>
      <c r="D26" s="180">
        <f>SUM(D27:D29)</f>
        <v>0</v>
      </c>
      <c r="E26" s="179">
        <f>IF(D26=0,"",D26/#REF!)</f>
      </c>
      <c r="F26" s="274"/>
      <c r="G26" s="274"/>
      <c r="H26" s="274"/>
      <c r="I26" s="267"/>
    </row>
    <row r="27" spans="1:9" ht="15.75">
      <c r="A27" s="633"/>
      <c r="B27" s="634"/>
      <c r="C27" s="128"/>
      <c r="D27" s="134"/>
      <c r="E27" s="178"/>
      <c r="F27" s="273"/>
      <c r="G27" s="273"/>
      <c r="H27" s="273"/>
      <c r="I27" s="266"/>
    </row>
    <row r="28" spans="1:9" ht="15.75">
      <c r="A28" s="635"/>
      <c r="B28" s="636"/>
      <c r="C28" s="128"/>
      <c r="D28" s="134"/>
      <c r="E28" s="177"/>
      <c r="F28" s="273"/>
      <c r="G28" s="273"/>
      <c r="H28" s="273"/>
      <c r="I28" s="266"/>
    </row>
    <row r="29" spans="1:9" ht="15.75">
      <c r="A29" s="653"/>
      <c r="B29" s="654"/>
      <c r="C29" s="128"/>
      <c r="D29" s="140"/>
      <c r="E29" s="177"/>
      <c r="F29" s="273"/>
      <c r="G29" s="273"/>
      <c r="H29" s="273"/>
      <c r="I29" s="266"/>
    </row>
    <row r="30" spans="1:9" ht="16.5" customHeight="1">
      <c r="A30" s="651" t="s">
        <v>87</v>
      </c>
      <c r="B30" s="661"/>
      <c r="C30" s="290"/>
      <c r="D30" s="262">
        <f>SUM(D31:D33)</f>
        <v>0</v>
      </c>
      <c r="E30" s="291"/>
      <c r="F30" s="275"/>
      <c r="G30" s="275"/>
      <c r="H30" s="275"/>
      <c r="I30" s="267"/>
    </row>
    <row r="31" spans="1:9" ht="15.75">
      <c r="A31" s="662"/>
      <c r="B31" s="663"/>
      <c r="C31" s="128"/>
      <c r="D31" s="145"/>
      <c r="E31" s="177"/>
      <c r="F31" s="273"/>
      <c r="G31" s="273"/>
      <c r="H31" s="273"/>
      <c r="I31" s="266"/>
    </row>
    <row r="32" spans="1:9" ht="15.75">
      <c r="A32" s="674"/>
      <c r="B32" s="675"/>
      <c r="C32" s="128"/>
      <c r="D32" s="140"/>
      <c r="E32" s="177"/>
      <c r="F32" s="273"/>
      <c r="G32" s="273"/>
      <c r="H32" s="273"/>
      <c r="I32" s="266"/>
    </row>
    <row r="33" spans="1:9" ht="16.5" thickBot="1">
      <c r="A33" s="664"/>
      <c r="B33" s="665"/>
      <c r="C33" s="292"/>
      <c r="D33" s="152"/>
      <c r="E33" s="176"/>
      <c r="F33" s="273"/>
      <c r="G33" s="273"/>
      <c r="H33" s="273"/>
      <c r="I33" s="266"/>
    </row>
    <row r="34" spans="1:9" ht="16.5" thickBot="1">
      <c r="A34" s="128"/>
      <c r="B34" s="128"/>
      <c r="C34" s="128"/>
      <c r="D34" s="114"/>
      <c r="E34" s="124"/>
      <c r="F34" s="127"/>
      <c r="G34" s="110"/>
      <c r="H34" s="175"/>
      <c r="I34" s="110"/>
    </row>
    <row r="35" spans="1:9" ht="18.75" customHeight="1" thickBot="1">
      <c r="A35" s="666" t="s">
        <v>40</v>
      </c>
      <c r="B35" s="667"/>
      <c r="C35" s="174"/>
      <c r="D35" s="125">
        <f>D10+D17+D22+D26+D30</f>
        <v>0</v>
      </c>
      <c r="E35" s="173"/>
      <c r="F35" s="271"/>
      <c r="G35" s="271"/>
      <c r="H35" s="271"/>
      <c r="I35" s="271"/>
    </row>
    <row r="36" spans="1:9" ht="18.75" thickBot="1">
      <c r="A36" s="169"/>
      <c r="B36" s="169"/>
      <c r="C36" s="169"/>
      <c r="D36" s="172"/>
      <c r="E36" s="121"/>
      <c r="F36" s="172"/>
      <c r="G36" s="110"/>
      <c r="H36" s="171"/>
      <c r="I36" s="110"/>
    </row>
    <row r="37" spans="1:9" ht="18" customHeight="1">
      <c r="A37" s="668" t="s">
        <v>41</v>
      </c>
      <c r="B37" s="669"/>
      <c r="C37" s="169"/>
      <c r="D37" s="110"/>
      <c r="E37" s="170"/>
      <c r="F37" s="110"/>
      <c r="G37" s="106"/>
      <c r="H37" s="106"/>
      <c r="I37" s="106"/>
    </row>
    <row r="38" spans="1:9" ht="18" customHeight="1">
      <c r="A38" s="670"/>
      <c r="B38" s="671"/>
      <c r="C38" s="169"/>
      <c r="D38" s="110"/>
      <c r="E38" s="168"/>
      <c r="F38" s="110"/>
      <c r="G38" s="106"/>
      <c r="H38" s="106"/>
      <c r="I38" s="106"/>
    </row>
    <row r="39" spans="1:9" ht="22.5" customHeight="1">
      <c r="A39" s="670"/>
      <c r="B39" s="671"/>
      <c r="C39" s="169"/>
      <c r="D39" s="110"/>
      <c r="E39" s="168"/>
      <c r="F39" s="110"/>
      <c r="G39" s="106"/>
      <c r="H39" s="106"/>
      <c r="I39" s="106"/>
    </row>
    <row r="40" spans="1:9" ht="18.75" customHeight="1" thickBot="1">
      <c r="A40" s="672"/>
      <c r="B40" s="673"/>
      <c r="C40" s="167"/>
      <c r="D40" s="110"/>
      <c r="E40" s="165"/>
      <c r="F40" s="110"/>
      <c r="G40" s="106"/>
      <c r="H40" s="106"/>
      <c r="I40" s="106"/>
    </row>
    <row r="41" spans="1:9" ht="18" customHeight="1" thickBot="1">
      <c r="A41" s="164"/>
      <c r="B41" s="164"/>
      <c r="C41" s="164"/>
      <c r="D41" s="127"/>
      <c r="E41" s="163"/>
      <c r="F41" s="276"/>
      <c r="G41" s="277"/>
      <c r="H41" s="277"/>
      <c r="I41" s="277"/>
    </row>
    <row r="42" spans="1:9" ht="16.5" customHeight="1" thickBot="1">
      <c r="A42" s="655" t="s">
        <v>80</v>
      </c>
      <c r="B42" s="656"/>
      <c r="C42" s="159"/>
      <c r="D42" s="150">
        <f>SUM(D43:D47)</f>
        <v>0</v>
      </c>
      <c r="E42" s="149">
        <f>IF(D42=0,"",D42/$D$73)</f>
      </c>
      <c r="F42" s="278"/>
      <c r="G42" s="278"/>
      <c r="H42" s="278"/>
      <c r="I42" s="279"/>
    </row>
    <row r="43" spans="1:9" ht="15.75">
      <c r="A43" s="657"/>
      <c r="B43" s="658"/>
      <c r="C43" s="159"/>
      <c r="D43" s="162"/>
      <c r="E43" s="161"/>
      <c r="F43" s="273"/>
      <c r="G43" s="273"/>
      <c r="H43" s="273"/>
      <c r="I43" s="280"/>
    </row>
    <row r="44" spans="1:9" ht="15.75">
      <c r="A44" s="635"/>
      <c r="B44" s="636"/>
      <c r="C44" s="159"/>
      <c r="D44" s="134"/>
      <c r="E44" s="160"/>
      <c r="F44" s="273"/>
      <c r="G44" s="273"/>
      <c r="H44" s="273"/>
      <c r="I44" s="280"/>
    </row>
    <row r="45" spans="1:9" ht="15.75">
      <c r="A45" s="268"/>
      <c r="B45" s="218"/>
      <c r="C45" s="159"/>
      <c r="D45" s="134"/>
      <c r="E45" s="160"/>
      <c r="F45" s="273"/>
      <c r="G45" s="273"/>
      <c r="H45" s="273"/>
      <c r="I45" s="280"/>
    </row>
    <row r="46" spans="1:9" ht="15" customHeight="1">
      <c r="A46" s="635"/>
      <c r="B46" s="636"/>
      <c r="C46" s="159"/>
      <c r="D46" s="140"/>
      <c r="E46" s="135"/>
      <c r="F46" s="273"/>
      <c r="G46" s="273"/>
      <c r="H46" s="273"/>
      <c r="I46" s="280"/>
    </row>
    <row r="47" spans="1:9" ht="15.75">
      <c r="A47" s="645"/>
      <c r="B47" s="646"/>
      <c r="C47" s="219"/>
      <c r="D47" s="190"/>
      <c r="E47" s="141"/>
      <c r="F47" s="273"/>
      <c r="G47" s="273"/>
      <c r="H47" s="273"/>
      <c r="I47" s="280"/>
    </row>
    <row r="48" spans="1:9" ht="16.5" thickBot="1">
      <c r="A48" s="269"/>
      <c r="B48" s="157"/>
      <c r="C48" s="159"/>
      <c r="D48" s="158"/>
      <c r="E48" s="113"/>
      <c r="F48" s="281"/>
      <c r="G48" s="266"/>
      <c r="H48" s="282"/>
      <c r="I48" s="266"/>
    </row>
    <row r="49" spans="1:9" ht="16.5" customHeight="1">
      <c r="A49" s="639" t="s">
        <v>79</v>
      </c>
      <c r="B49" s="640"/>
      <c r="C49" s="157"/>
      <c r="D49" s="150">
        <f>SUM(D50:D51)</f>
        <v>0</v>
      </c>
      <c r="E49" s="149">
        <f>IF(D49=0,"",D49/$D$73)</f>
      </c>
      <c r="F49" s="278"/>
      <c r="G49" s="278"/>
      <c r="H49" s="278"/>
      <c r="I49" s="279"/>
    </row>
    <row r="50" spans="1:9" ht="15.75" customHeight="1">
      <c r="A50" s="676" t="s">
        <v>78</v>
      </c>
      <c r="B50" s="677"/>
      <c r="C50" s="131"/>
      <c r="D50" s="155"/>
      <c r="E50" s="156"/>
      <c r="F50" s="283"/>
      <c r="G50" s="283"/>
      <c r="H50" s="283"/>
      <c r="I50" s="280"/>
    </row>
    <row r="51" spans="1:9" ht="16.5" thickBot="1">
      <c r="A51" s="133" t="s">
        <v>35</v>
      </c>
      <c r="B51" s="132"/>
      <c r="C51" s="131"/>
      <c r="D51" s="154"/>
      <c r="E51" s="153"/>
      <c r="F51" s="283"/>
      <c r="G51" s="283"/>
      <c r="H51" s="283"/>
      <c r="I51" s="280"/>
    </row>
    <row r="52" spans="1:9" ht="16.5" thickBot="1">
      <c r="A52" s="128"/>
      <c r="B52" s="128"/>
      <c r="C52" s="128"/>
      <c r="D52" s="127"/>
      <c r="E52" s="151"/>
      <c r="F52" s="284"/>
      <c r="G52" s="266"/>
      <c r="H52" s="282"/>
      <c r="I52" s="266"/>
    </row>
    <row r="53" spans="1:9" ht="16.5" customHeight="1">
      <c r="A53" s="639" t="s">
        <v>77</v>
      </c>
      <c r="B53" s="640"/>
      <c r="C53" s="128"/>
      <c r="D53" s="150">
        <f>SUM(D54:D61)+D62+D66</f>
        <v>0</v>
      </c>
      <c r="E53" s="149">
        <f>IF(D53=0,"",D53/$D$73)</f>
      </c>
      <c r="F53" s="278"/>
      <c r="G53" s="278"/>
      <c r="H53" s="278"/>
      <c r="I53" s="279"/>
    </row>
    <row r="54" spans="1:9" ht="16.5">
      <c r="A54" s="221"/>
      <c r="B54" s="222" t="s">
        <v>175</v>
      </c>
      <c r="C54" s="128"/>
      <c r="D54" s="223" t="str">
        <f>'[1]Formulaire'!I17</f>
        <v>€</v>
      </c>
      <c r="E54" s="135"/>
      <c r="F54" s="285"/>
      <c r="G54" s="285"/>
      <c r="H54" s="285"/>
      <c r="I54" s="280"/>
    </row>
    <row r="55" spans="1:9" ht="30" customHeight="1">
      <c r="A55" s="148" t="s">
        <v>190</v>
      </c>
      <c r="B55" s="142"/>
      <c r="C55" s="128"/>
      <c r="D55" s="147"/>
      <c r="E55" s="135"/>
      <c r="F55" s="285"/>
      <c r="G55" s="285"/>
      <c r="H55" s="285"/>
      <c r="I55" s="280"/>
    </row>
    <row r="56" spans="1:9" ht="15.75" customHeight="1">
      <c r="A56" s="659" t="s">
        <v>33</v>
      </c>
      <c r="B56" s="660"/>
      <c r="C56" s="131"/>
      <c r="D56" s="136"/>
      <c r="E56" s="146"/>
      <c r="F56" s="273"/>
      <c r="G56" s="273"/>
      <c r="H56" s="273"/>
      <c r="I56" s="280"/>
    </row>
    <row r="57" spans="1:9" ht="15.75" customHeight="1">
      <c r="A57" s="659" t="s">
        <v>32</v>
      </c>
      <c r="B57" s="660"/>
      <c r="C57" s="131"/>
      <c r="D57" s="134"/>
      <c r="E57" s="146"/>
      <c r="F57" s="273"/>
      <c r="G57" s="273"/>
      <c r="H57" s="273"/>
      <c r="I57" s="280"/>
    </row>
    <row r="58" spans="1:9" ht="15.75" customHeight="1">
      <c r="A58" s="659" t="s">
        <v>31</v>
      </c>
      <c r="B58" s="660"/>
      <c r="C58" s="131"/>
      <c r="D58" s="134"/>
      <c r="E58" s="146"/>
      <c r="F58" s="273"/>
      <c r="G58" s="273"/>
      <c r="H58" s="273"/>
      <c r="I58" s="280"/>
    </row>
    <row r="59" spans="1:9" ht="15.75" customHeight="1">
      <c r="A59" s="659" t="s">
        <v>34</v>
      </c>
      <c r="B59" s="660"/>
      <c r="C59" s="131"/>
      <c r="D59" s="134"/>
      <c r="E59" s="146"/>
      <c r="F59" s="273"/>
      <c r="G59" s="273"/>
      <c r="H59" s="273"/>
      <c r="I59" s="280"/>
    </row>
    <row r="60" spans="1:9" ht="15.75">
      <c r="A60" s="143" t="s">
        <v>35</v>
      </c>
      <c r="B60" s="142"/>
      <c r="C60" s="131"/>
      <c r="D60" s="134"/>
      <c r="E60" s="146"/>
      <c r="F60" s="273"/>
      <c r="G60" s="273"/>
      <c r="H60" s="273"/>
      <c r="I60" s="280"/>
    </row>
    <row r="61" spans="1:9" ht="18">
      <c r="A61" s="659" t="s">
        <v>36</v>
      </c>
      <c r="B61" s="660"/>
      <c r="C61" s="144"/>
      <c r="D61" s="145"/>
      <c r="E61" s="135"/>
      <c r="F61" s="273"/>
      <c r="G61" s="273"/>
      <c r="H61" s="273"/>
      <c r="I61" s="280"/>
    </row>
    <row r="62" spans="1:9" ht="18">
      <c r="A62" s="680" t="s">
        <v>76</v>
      </c>
      <c r="B62" s="681"/>
      <c r="C62" s="144"/>
      <c r="D62" s="263">
        <f>SUM(D63:D65)</f>
        <v>0</v>
      </c>
      <c r="E62" s="139"/>
      <c r="F62" s="286"/>
      <c r="G62" s="286"/>
      <c r="H62" s="286"/>
      <c r="I62" s="279"/>
    </row>
    <row r="63" spans="1:9" ht="18" customHeight="1">
      <c r="A63" s="678" t="s">
        <v>75</v>
      </c>
      <c r="B63" s="679"/>
      <c r="C63" s="144"/>
      <c r="D63" s="138"/>
      <c r="E63" s="137"/>
      <c r="F63" s="273"/>
      <c r="G63" s="273"/>
      <c r="H63" s="273"/>
      <c r="I63" s="280"/>
    </row>
    <row r="64" spans="1:9" ht="15.75" customHeight="1">
      <c r="A64" s="659" t="s">
        <v>74</v>
      </c>
      <c r="B64" s="660"/>
      <c r="C64" s="131"/>
      <c r="D64" s="134"/>
      <c r="E64" s="135"/>
      <c r="F64" s="273"/>
      <c r="G64" s="273"/>
      <c r="H64" s="273"/>
      <c r="I64" s="280"/>
    </row>
    <row r="65" spans="1:9" ht="15.75">
      <c r="A65" s="143" t="s">
        <v>35</v>
      </c>
      <c r="B65" s="142"/>
      <c r="C65" s="131"/>
      <c r="D65" s="140"/>
      <c r="E65" s="141"/>
      <c r="F65" s="273"/>
      <c r="G65" s="273"/>
      <c r="H65" s="273"/>
      <c r="I65" s="280"/>
    </row>
    <row r="66" spans="1:9" ht="16.5" customHeight="1">
      <c r="A66" s="680" t="s">
        <v>73</v>
      </c>
      <c r="B66" s="681"/>
      <c r="C66" s="131"/>
      <c r="D66" s="264">
        <f>SUM(D67:D71)</f>
        <v>0</v>
      </c>
      <c r="E66" s="139"/>
      <c r="F66" s="286"/>
      <c r="G66" s="286"/>
      <c r="H66" s="286"/>
      <c r="I66" s="279"/>
    </row>
    <row r="67" spans="1:9" ht="15.75" customHeight="1">
      <c r="A67" s="678" t="s">
        <v>37</v>
      </c>
      <c r="B67" s="679"/>
      <c r="C67" s="131"/>
      <c r="D67" s="138"/>
      <c r="E67" s="137"/>
      <c r="F67" s="273"/>
      <c r="G67" s="273"/>
      <c r="H67" s="273"/>
      <c r="I67" s="280"/>
    </row>
    <row r="68" spans="1:9" ht="15.75" customHeight="1">
      <c r="A68" s="659" t="s">
        <v>38</v>
      </c>
      <c r="B68" s="660"/>
      <c r="C68" s="131"/>
      <c r="D68" s="134"/>
      <c r="E68" s="135"/>
      <c r="F68" s="273"/>
      <c r="G68" s="273"/>
      <c r="H68" s="273"/>
      <c r="I68" s="280"/>
    </row>
    <row r="69" spans="1:9" ht="15.75" customHeight="1">
      <c r="A69" s="659" t="s">
        <v>72</v>
      </c>
      <c r="B69" s="660"/>
      <c r="C69" s="131"/>
      <c r="D69" s="134"/>
      <c r="E69" s="135"/>
      <c r="F69" s="273"/>
      <c r="G69" s="273"/>
      <c r="H69" s="273"/>
      <c r="I69" s="280"/>
    </row>
    <row r="70" spans="1:9" ht="15.75" customHeight="1">
      <c r="A70" s="659" t="s">
        <v>39</v>
      </c>
      <c r="B70" s="660"/>
      <c r="C70" s="131"/>
      <c r="D70" s="134"/>
      <c r="E70" s="135"/>
      <c r="F70" s="273"/>
      <c r="G70" s="273"/>
      <c r="H70" s="273"/>
      <c r="I70" s="280"/>
    </row>
    <row r="71" spans="1:9" ht="16.5" thickBot="1">
      <c r="A71" s="133" t="s">
        <v>35</v>
      </c>
      <c r="B71" s="132"/>
      <c r="C71" s="131"/>
      <c r="D71" s="129"/>
      <c r="E71" s="130"/>
      <c r="F71" s="273"/>
      <c r="G71" s="273"/>
      <c r="H71" s="273"/>
      <c r="I71" s="280"/>
    </row>
    <row r="72" spans="1:9" ht="16.5" thickBot="1">
      <c r="A72" s="128"/>
      <c r="B72" s="121"/>
      <c r="C72" s="111"/>
      <c r="D72" s="114"/>
      <c r="E72" s="121"/>
      <c r="F72" s="287"/>
      <c r="G72" s="266"/>
      <c r="H72" s="282"/>
      <c r="I72" s="266"/>
    </row>
    <row r="73" spans="1:9" ht="18.75" customHeight="1" thickBot="1">
      <c r="A73" s="643" t="s">
        <v>71</v>
      </c>
      <c r="B73" s="644"/>
      <c r="C73" s="126"/>
      <c r="D73" s="125">
        <f>SUM(D42+D49+D53)</f>
        <v>0</v>
      </c>
      <c r="E73" s="110"/>
      <c r="F73" s="280"/>
      <c r="G73" s="280"/>
      <c r="H73" s="280"/>
      <c r="I73" s="280"/>
    </row>
    <row r="74" spans="1:9" ht="21" thickBot="1">
      <c r="A74" s="123"/>
      <c r="B74" s="123"/>
      <c r="C74" s="122"/>
      <c r="D74" s="112"/>
      <c r="E74" s="121"/>
      <c r="F74" s="288"/>
      <c r="G74" s="288"/>
      <c r="H74" s="288"/>
      <c r="I74" s="288"/>
    </row>
    <row r="75" spans="1:9" ht="19.5" thickBot="1" thickTop="1">
      <c r="A75" s="110"/>
      <c r="B75" s="270" t="s">
        <v>70</v>
      </c>
      <c r="C75" s="120"/>
      <c r="D75" s="119">
        <f>D73-D35</f>
        <v>0</v>
      </c>
      <c r="E75" s="118"/>
      <c r="F75" s="220"/>
      <c r="G75" s="110"/>
      <c r="H75" s="113"/>
      <c r="I75" s="110"/>
    </row>
    <row r="76" spans="1:9" ht="16.5" thickTop="1">
      <c r="A76" s="117"/>
      <c r="B76" s="117"/>
      <c r="C76" s="116"/>
      <c r="D76" s="115"/>
      <c r="E76" s="111"/>
      <c r="F76" s="114"/>
      <c r="G76" s="110"/>
      <c r="H76" s="113"/>
      <c r="I76" s="110"/>
    </row>
    <row r="78" ht="15.75">
      <c r="A78" s="109"/>
    </row>
  </sheetData>
  <sheetProtection insertRows="0" selectLockedCells="1"/>
  <mergeCells count="50">
    <mergeCell ref="A70:B70"/>
    <mergeCell ref="A61:B61"/>
    <mergeCell ref="A62:B62"/>
    <mergeCell ref="A63:B63"/>
    <mergeCell ref="A68:B68"/>
    <mergeCell ref="A69:B69"/>
    <mergeCell ref="A25:B25"/>
    <mergeCell ref="A32:B32"/>
    <mergeCell ref="A49:B49"/>
    <mergeCell ref="A50:B50"/>
    <mergeCell ref="A53:B53"/>
    <mergeCell ref="A67:B67"/>
    <mergeCell ref="A64:B64"/>
    <mergeCell ref="A66:B66"/>
    <mergeCell ref="A57:B57"/>
    <mergeCell ref="A58:B58"/>
    <mergeCell ref="A56:B56"/>
    <mergeCell ref="A59:B59"/>
    <mergeCell ref="A44:B44"/>
    <mergeCell ref="A30:B30"/>
    <mergeCell ref="A31:B31"/>
    <mergeCell ref="A33:B33"/>
    <mergeCell ref="A35:B35"/>
    <mergeCell ref="A37:B40"/>
    <mergeCell ref="A26:B26"/>
    <mergeCell ref="A27:B27"/>
    <mergeCell ref="A28:B28"/>
    <mergeCell ref="A29:B29"/>
    <mergeCell ref="A42:B42"/>
    <mergeCell ref="A43:B43"/>
    <mergeCell ref="A73:B73"/>
    <mergeCell ref="A46:B46"/>
    <mergeCell ref="A47:B47"/>
    <mergeCell ref="A18:B18"/>
    <mergeCell ref="A19:B19"/>
    <mergeCell ref="A20:B20"/>
    <mergeCell ref="A21:B21"/>
    <mergeCell ref="A22:B22"/>
    <mergeCell ref="A23:B23"/>
    <mergeCell ref="A24:B24"/>
    <mergeCell ref="A1:F1"/>
    <mergeCell ref="A4:B7"/>
    <mergeCell ref="A11:B11"/>
    <mergeCell ref="A14:B14"/>
    <mergeCell ref="A15:B15"/>
    <mergeCell ref="A17:B17"/>
    <mergeCell ref="A10:B10"/>
    <mergeCell ref="A12:B12"/>
    <mergeCell ref="A13:B13"/>
    <mergeCell ref="A16:B1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4" r:id="rId1"/>
  <headerFooter>
    <oddFooter>&amp;CCNV 9 boulevard des Batignolles 75008 Paris - RCS Paris B 445 401 912 - APE 90.02Z - Téléphone : 01 56 69 11 30 -  www.cnv.fr</oddFooter>
  </headerFooter>
</worksheet>
</file>

<file path=xl/worksheets/sheet8.xml><?xml version="1.0" encoding="utf-8"?>
<worksheet xmlns="http://schemas.openxmlformats.org/spreadsheetml/2006/main" xmlns:r="http://schemas.openxmlformats.org/officeDocument/2006/relationships">
  <sheetPr>
    <tabColor rgb="FFFFFF00"/>
  </sheetPr>
  <dimension ref="A1:N109"/>
  <sheetViews>
    <sheetView view="pageBreakPreview" zoomScale="60" zoomScalePageLayoutView="0" workbookViewId="0" topLeftCell="A67">
      <selection activeCell="G4" sqref="G4:H4"/>
    </sheetView>
  </sheetViews>
  <sheetFormatPr defaultColWidth="11.421875" defaultRowHeight="12.75"/>
  <cols>
    <col min="1" max="1" width="22.140625" style="106" customWidth="1"/>
    <col min="2" max="2" width="28.421875" style="106" customWidth="1"/>
    <col min="3" max="3" width="2.140625" style="106" customWidth="1"/>
    <col min="4" max="4" width="15.8515625" style="106" customWidth="1"/>
    <col min="5" max="5" width="20.140625" style="106" customWidth="1"/>
    <col min="6" max="6" width="2.140625" style="106" customWidth="1"/>
    <col min="7" max="7" width="15.8515625" style="106" customWidth="1"/>
    <col min="8" max="8" width="17.00390625" style="106" customWidth="1"/>
    <col min="9" max="9" width="2.140625" style="107" customWidth="1"/>
    <col min="10" max="10" width="2.421875" style="108" customWidth="1"/>
    <col min="11" max="11" width="2.140625" style="107" customWidth="1"/>
    <col min="12" max="16384" width="11.421875" style="106" customWidth="1"/>
  </cols>
  <sheetData>
    <row r="1" spans="1:11" ht="36" customHeight="1">
      <c r="A1" s="715" t="s">
        <v>108</v>
      </c>
      <c r="B1" s="715"/>
      <c r="C1" s="715"/>
      <c r="D1" s="715"/>
      <c r="E1" s="715"/>
      <c r="F1" s="715"/>
      <c r="G1" s="715"/>
      <c r="H1" s="715"/>
      <c r="I1" s="715"/>
      <c r="J1" s="715"/>
      <c r="K1" s="715"/>
    </row>
    <row r="2" spans="1:11" ht="12.75">
      <c r="A2" s="201"/>
      <c r="B2" s="201"/>
      <c r="C2" s="201"/>
      <c r="D2" s="201"/>
      <c r="E2" s="201"/>
      <c r="F2" s="201"/>
      <c r="G2" s="716"/>
      <c r="H2" s="716"/>
      <c r="I2" s="716"/>
      <c r="J2" s="716"/>
      <c r="K2" s="716"/>
    </row>
    <row r="3" spans="1:11" ht="13.5" thickBot="1">
      <c r="A3" s="110"/>
      <c r="B3" s="110"/>
      <c r="C3" s="110"/>
      <c r="D3" s="110"/>
      <c r="E3" s="110"/>
      <c r="F3" s="110"/>
      <c r="G3" s="716"/>
      <c r="H3" s="716"/>
      <c r="I3" s="716"/>
      <c r="J3" s="716"/>
      <c r="K3" s="716"/>
    </row>
    <row r="4" spans="1:11" ht="15.75" customHeight="1" thickBot="1">
      <c r="A4" s="717" t="s">
        <v>30</v>
      </c>
      <c r="B4" s="718"/>
      <c r="C4" s="200"/>
      <c r="D4" s="698" t="s">
        <v>192</v>
      </c>
      <c r="E4" s="723"/>
      <c r="F4" s="303"/>
      <c r="G4" s="692" t="s">
        <v>193</v>
      </c>
      <c r="H4" s="693"/>
      <c r="I4" s="110"/>
      <c r="J4" s="170"/>
      <c r="K4" s="110"/>
    </row>
    <row r="5" spans="1:11" ht="15.75" customHeight="1">
      <c r="A5" s="719"/>
      <c r="B5" s="720"/>
      <c r="C5" s="200"/>
      <c r="D5" s="304" t="s">
        <v>109</v>
      </c>
      <c r="E5" s="305"/>
      <c r="F5" s="303"/>
      <c r="G5" s="304" t="s">
        <v>109</v>
      </c>
      <c r="H5" s="305"/>
      <c r="I5" s="110"/>
      <c r="J5" s="165"/>
      <c r="K5" s="110"/>
    </row>
    <row r="6" spans="1:11" ht="15.75" customHeight="1" thickBot="1">
      <c r="A6" s="719"/>
      <c r="B6" s="720"/>
      <c r="C6" s="200"/>
      <c r="D6" s="306" t="s">
        <v>110</v>
      </c>
      <c r="E6" s="307"/>
      <c r="F6" s="303"/>
      <c r="G6" s="306" t="s">
        <v>110</v>
      </c>
      <c r="H6" s="307"/>
      <c r="I6" s="110"/>
      <c r="J6" s="196"/>
      <c r="K6" s="110"/>
    </row>
    <row r="7" spans="1:11" ht="15.75" customHeight="1" thickBot="1">
      <c r="A7" s="721"/>
      <c r="B7" s="722"/>
      <c r="C7" s="200"/>
      <c r="D7" s="308" t="s">
        <v>111</v>
      </c>
      <c r="E7" s="309" t="s">
        <v>112</v>
      </c>
      <c r="F7" s="310"/>
      <c r="G7" s="311" t="s">
        <v>111</v>
      </c>
      <c r="H7" s="312" t="s">
        <v>112</v>
      </c>
      <c r="I7" s="110"/>
      <c r="J7" s="165"/>
      <c r="K7" s="110"/>
    </row>
    <row r="8" spans="1:11" ht="16.5" thickBot="1">
      <c r="A8" s="199"/>
      <c r="B8" s="198"/>
      <c r="C8" s="198"/>
      <c r="D8" s="166"/>
      <c r="E8" s="197"/>
      <c r="F8" s="166"/>
      <c r="G8" s="313"/>
      <c r="H8" s="196"/>
      <c r="I8" s="110"/>
      <c r="J8" s="196"/>
      <c r="K8" s="110"/>
    </row>
    <row r="9" spans="1:11" ht="30.75" customHeight="1" thickBot="1">
      <c r="A9" s="724" t="s">
        <v>113</v>
      </c>
      <c r="B9" s="725"/>
      <c r="C9" s="189"/>
      <c r="D9" s="314">
        <f>SUM(D10+D14+D18+D21+D26+D31)</f>
        <v>0</v>
      </c>
      <c r="E9" s="315">
        <f>IF(D9=0,"",D9/$D$64)</f>
      </c>
      <c r="F9" s="316"/>
      <c r="G9" s="314">
        <f>SUM(G10+G14+G18+G21+G26+G31)</f>
        <v>0</v>
      </c>
      <c r="H9" s="315">
        <f>IF(G9=0,"",G9/$G$64)</f>
      </c>
      <c r="I9" s="110"/>
      <c r="J9" s="317"/>
      <c r="K9" s="110"/>
    </row>
    <row r="10" spans="1:11" ht="18">
      <c r="A10" s="318" t="s">
        <v>114</v>
      </c>
      <c r="B10" s="319"/>
      <c r="C10" s="189"/>
      <c r="D10" s="320">
        <f>SUM(D11:D13)</f>
        <v>0</v>
      </c>
      <c r="E10" s="179">
        <f>IF(D10=0,"",D10/$D$9)</f>
      </c>
      <c r="F10" s="316"/>
      <c r="G10" s="320">
        <f>SUM(G11:G13)</f>
        <v>0</v>
      </c>
      <c r="H10" s="179">
        <f>IF(G10=0,"",G10/$G$9)</f>
      </c>
      <c r="I10" s="110"/>
      <c r="J10" s="317"/>
      <c r="K10" s="110"/>
    </row>
    <row r="11" spans="1:11" ht="18">
      <c r="A11" s="707" t="s">
        <v>115</v>
      </c>
      <c r="B11" s="708"/>
      <c r="C11" s="189"/>
      <c r="D11" s="321"/>
      <c r="E11" s="322"/>
      <c r="F11" s="323"/>
      <c r="G11" s="324"/>
      <c r="H11" s="325"/>
      <c r="I11" s="110"/>
      <c r="J11" s="317"/>
      <c r="K11" s="110"/>
    </row>
    <row r="12" spans="1:11" ht="18">
      <c r="A12" s="709" t="s">
        <v>116</v>
      </c>
      <c r="B12" s="710"/>
      <c r="C12" s="189"/>
      <c r="D12" s="326"/>
      <c r="E12" s="327"/>
      <c r="F12" s="323"/>
      <c r="G12" s="328"/>
      <c r="H12" s="329"/>
      <c r="I12" s="110"/>
      <c r="J12" s="317"/>
      <c r="K12" s="110"/>
    </row>
    <row r="13" spans="1:11" ht="15.75">
      <c r="A13" s="330" t="s">
        <v>117</v>
      </c>
      <c r="B13" s="331"/>
      <c r="C13" s="332"/>
      <c r="D13" s="333"/>
      <c r="E13" s="327"/>
      <c r="F13" s="323"/>
      <c r="G13" s="334"/>
      <c r="H13" s="329"/>
      <c r="I13" s="110"/>
      <c r="J13" s="317"/>
      <c r="K13" s="110"/>
    </row>
    <row r="14" spans="1:11" ht="18">
      <c r="A14" s="335" t="s">
        <v>118</v>
      </c>
      <c r="B14" s="336"/>
      <c r="C14" s="189"/>
      <c r="D14" s="337">
        <f>SUM(D15:D17)</f>
        <v>0</v>
      </c>
      <c r="E14" s="179">
        <f>IF(D14=0,"",D14/$D$9)</f>
      </c>
      <c r="F14" s="316"/>
      <c r="G14" s="338">
        <f>SUM(G15:G17)</f>
        <v>0</v>
      </c>
      <c r="H14" s="179">
        <f>IF(G14=0,"",G14/$G$9)</f>
      </c>
      <c r="I14" s="110"/>
      <c r="J14" s="317"/>
      <c r="K14" s="110"/>
    </row>
    <row r="15" spans="1:11" ht="18">
      <c r="A15" s="711" t="s">
        <v>119</v>
      </c>
      <c r="B15" s="712"/>
      <c r="C15" s="189"/>
      <c r="D15" s="321"/>
      <c r="E15" s="327"/>
      <c r="F15" s="323"/>
      <c r="G15" s="324"/>
      <c r="H15" s="329"/>
      <c r="I15" s="110"/>
      <c r="J15" s="317"/>
      <c r="K15" s="110"/>
    </row>
    <row r="16" spans="1:11" ht="18">
      <c r="A16" s="339"/>
      <c r="B16" s="340" t="s">
        <v>120</v>
      </c>
      <c r="C16" s="189"/>
      <c r="D16" s="326"/>
      <c r="E16" s="327"/>
      <c r="F16" s="323"/>
      <c r="G16" s="328"/>
      <c r="H16" s="329"/>
      <c r="I16" s="110"/>
      <c r="J16" s="317"/>
      <c r="K16" s="110"/>
    </row>
    <row r="17" spans="1:11" ht="15.75">
      <c r="A17" s="330" t="s">
        <v>117</v>
      </c>
      <c r="B17" s="331"/>
      <c r="C17" s="332"/>
      <c r="D17" s="333"/>
      <c r="E17" s="327"/>
      <c r="F17" s="323"/>
      <c r="G17" s="341"/>
      <c r="H17" s="329"/>
      <c r="I17" s="110"/>
      <c r="J17" s="317"/>
      <c r="K17" s="110"/>
    </row>
    <row r="18" spans="1:11" ht="18">
      <c r="A18" s="302" t="s">
        <v>121</v>
      </c>
      <c r="B18" s="342"/>
      <c r="C18" s="189"/>
      <c r="D18" s="338">
        <f>SUM(D19:D20)</f>
        <v>0</v>
      </c>
      <c r="E18" s="179">
        <f>IF(D18=0,"",D18/$D$9)</f>
      </c>
      <c r="F18" s="316"/>
      <c r="G18" s="338">
        <f>SUM(G19:G20)</f>
        <v>0</v>
      </c>
      <c r="H18" s="179">
        <f>IF(G18=0,"",G18/$G$9)</f>
      </c>
      <c r="I18" s="110"/>
      <c r="J18" s="317"/>
      <c r="K18" s="110"/>
    </row>
    <row r="19" spans="1:11" ht="15.75">
      <c r="A19" s="343"/>
      <c r="B19" s="344" t="s">
        <v>122</v>
      </c>
      <c r="C19" s="332"/>
      <c r="D19" s="321"/>
      <c r="E19" s="327"/>
      <c r="F19" s="323"/>
      <c r="G19" s="328"/>
      <c r="H19" s="329"/>
      <c r="I19" s="110"/>
      <c r="J19" s="317"/>
      <c r="K19" s="110"/>
    </row>
    <row r="20" spans="1:11" ht="15.75">
      <c r="A20" s="330" t="s">
        <v>117</v>
      </c>
      <c r="B20" s="331"/>
      <c r="C20" s="332"/>
      <c r="D20" s="326"/>
      <c r="E20" s="327"/>
      <c r="F20" s="323"/>
      <c r="G20" s="341"/>
      <c r="H20" s="329"/>
      <c r="I20" s="110"/>
      <c r="J20" s="317"/>
      <c r="K20" s="110"/>
    </row>
    <row r="21" spans="1:11" ht="18">
      <c r="A21" s="302" t="s">
        <v>123</v>
      </c>
      <c r="B21" s="342"/>
      <c r="C21" s="189"/>
      <c r="D21" s="338">
        <f>SUM(D22:D25)</f>
        <v>0</v>
      </c>
      <c r="E21" s="179">
        <f>IF(D21=0,"",D21/$D$9)</f>
      </c>
      <c r="F21" s="316"/>
      <c r="G21" s="337">
        <f>SUM(G22:G25)</f>
        <v>0</v>
      </c>
      <c r="H21" s="179">
        <f>IF(G21=0,"",G21/$G$9)</f>
      </c>
      <c r="I21" s="110"/>
      <c r="J21" s="317"/>
      <c r="K21" s="110"/>
    </row>
    <row r="22" spans="1:11" ht="16.5">
      <c r="A22" s="345"/>
      <c r="B22" s="346" t="s">
        <v>124</v>
      </c>
      <c r="C22" s="347"/>
      <c r="D22" s="348"/>
      <c r="E22" s="327"/>
      <c r="F22" s="323"/>
      <c r="G22" s="324"/>
      <c r="H22" s="329"/>
      <c r="I22" s="110"/>
      <c r="J22" s="317"/>
      <c r="K22" s="110"/>
    </row>
    <row r="23" spans="1:11" ht="34.5" customHeight="1">
      <c r="A23" s="684" t="s">
        <v>125</v>
      </c>
      <c r="B23" s="685"/>
      <c r="C23" s="350"/>
      <c r="D23" s="351"/>
      <c r="E23" s="327"/>
      <c r="F23" s="323"/>
      <c r="G23" s="328"/>
      <c r="H23" s="329"/>
      <c r="I23" s="110"/>
      <c r="J23" s="317"/>
      <c r="K23" s="110"/>
    </row>
    <row r="24" spans="1:11" ht="15.75">
      <c r="A24" s="352"/>
      <c r="B24" s="340" t="s">
        <v>126</v>
      </c>
      <c r="C24" s="332"/>
      <c r="D24" s="328"/>
      <c r="E24" s="327"/>
      <c r="F24" s="323"/>
      <c r="G24" s="328"/>
      <c r="H24" s="329"/>
      <c r="I24" s="110"/>
      <c r="J24" s="317"/>
      <c r="K24" s="110"/>
    </row>
    <row r="25" spans="1:11" ht="15.75">
      <c r="A25" s="353" t="s">
        <v>117</v>
      </c>
      <c r="B25" s="331"/>
      <c r="C25" s="332"/>
      <c r="D25" s="354"/>
      <c r="E25" s="327"/>
      <c r="F25" s="355"/>
      <c r="G25" s="354"/>
      <c r="H25" s="329"/>
      <c r="I25" s="110"/>
      <c r="J25" s="317"/>
      <c r="K25" s="110"/>
    </row>
    <row r="26" spans="1:11" ht="18">
      <c r="A26" s="302" t="s">
        <v>127</v>
      </c>
      <c r="B26" s="342"/>
      <c r="C26" s="332"/>
      <c r="D26" s="338">
        <f>SUM(D27:D30)</f>
        <v>0</v>
      </c>
      <c r="E26" s="179">
        <f>IF(D26=0,"",D26/$D$9)</f>
      </c>
      <c r="F26" s="316"/>
      <c r="G26" s="338">
        <f>SUM(G27:G30)</f>
        <v>0</v>
      </c>
      <c r="H26" s="179">
        <f>IF(G26=0,"",G26/$G$9)</f>
      </c>
      <c r="I26" s="110"/>
      <c r="J26" s="317"/>
      <c r="K26" s="110"/>
    </row>
    <row r="27" spans="1:11" ht="15.75">
      <c r="A27" s="356"/>
      <c r="B27" s="357" t="s">
        <v>128</v>
      </c>
      <c r="C27" s="332"/>
      <c r="D27" s="358"/>
      <c r="E27" s="327"/>
      <c r="F27" s="359"/>
      <c r="G27" s="328"/>
      <c r="H27" s="329"/>
      <c r="I27" s="110"/>
      <c r="J27" s="317"/>
      <c r="K27" s="110"/>
    </row>
    <row r="28" spans="1:11" ht="15.75">
      <c r="A28" s="352"/>
      <c r="B28" s="360" t="s">
        <v>129</v>
      </c>
      <c r="C28" s="332"/>
      <c r="D28" s="358"/>
      <c r="E28" s="327"/>
      <c r="F28" s="359"/>
      <c r="G28" s="358"/>
      <c r="H28" s="329"/>
      <c r="I28" s="110"/>
      <c r="J28" s="317"/>
      <c r="K28" s="110"/>
    </row>
    <row r="29" spans="1:11" ht="15.75">
      <c r="A29" s="684" t="s">
        <v>130</v>
      </c>
      <c r="B29" s="685"/>
      <c r="C29" s="332"/>
      <c r="D29" s="358"/>
      <c r="E29" s="327"/>
      <c r="F29" s="359"/>
      <c r="G29" s="358"/>
      <c r="H29" s="329"/>
      <c r="I29" s="110"/>
      <c r="J29" s="317"/>
      <c r="K29" s="110"/>
    </row>
    <row r="30" spans="1:11" ht="15.75">
      <c r="A30" s="361" t="s">
        <v>117</v>
      </c>
      <c r="B30" s="331"/>
      <c r="C30" s="332"/>
      <c r="D30" s="354"/>
      <c r="E30" s="327"/>
      <c r="F30" s="323"/>
      <c r="G30" s="354"/>
      <c r="H30" s="329"/>
      <c r="I30" s="110"/>
      <c r="J30" s="317"/>
      <c r="K30" s="110"/>
    </row>
    <row r="31" spans="1:11" ht="18">
      <c r="A31" s="302" t="s">
        <v>131</v>
      </c>
      <c r="B31" s="342"/>
      <c r="C31" s="332"/>
      <c r="D31" s="338">
        <f>SUM(D32:D32)</f>
        <v>0</v>
      </c>
      <c r="E31" s="179">
        <f>IF(D31=0,"",D31/$D$9)</f>
      </c>
      <c r="F31" s="362"/>
      <c r="G31" s="338">
        <f>SUM(G32:G32)</f>
        <v>0</v>
      </c>
      <c r="H31" s="179">
        <f>IF(G31=0,"",G31/$G$9)</f>
      </c>
      <c r="I31" s="110"/>
      <c r="J31" s="317"/>
      <c r="K31" s="110"/>
    </row>
    <row r="32" spans="1:11" ht="15.75" customHeight="1" thickBot="1">
      <c r="A32" s="713" t="s">
        <v>132</v>
      </c>
      <c r="B32" s="714"/>
      <c r="C32" s="332"/>
      <c r="D32" s="363"/>
      <c r="E32" s="364"/>
      <c r="F32" s="359"/>
      <c r="G32" s="363"/>
      <c r="H32" s="365"/>
      <c r="I32" s="110"/>
      <c r="J32" s="366"/>
      <c r="K32" s="110"/>
    </row>
    <row r="33" spans="1:11" ht="17.25" thickBot="1">
      <c r="A33" s="367"/>
      <c r="B33" s="367"/>
      <c r="C33" s="368"/>
      <c r="D33" s="369"/>
      <c r="E33" s="370"/>
      <c r="F33" s="371"/>
      <c r="G33" s="372"/>
      <c r="H33" s="175"/>
      <c r="I33" s="110"/>
      <c r="J33" s="175"/>
      <c r="K33" s="110"/>
    </row>
    <row r="34" spans="1:11" ht="30.75" customHeight="1" thickBot="1">
      <c r="A34" s="701" t="s">
        <v>133</v>
      </c>
      <c r="B34" s="702"/>
      <c r="C34" s="368"/>
      <c r="D34" s="373">
        <f>SUM(D35+D43+D54+D58)</f>
        <v>0</v>
      </c>
      <c r="E34" s="374">
        <f>IF(D34=0,"",D34/$D$64)</f>
      </c>
      <c r="F34" s="316"/>
      <c r="G34" s="373">
        <f>SUM(G35+G43+G54+G58)</f>
        <v>0</v>
      </c>
      <c r="H34" s="374">
        <f>IF(G34=0,"",G34/$G$64)</f>
      </c>
      <c r="I34" s="110"/>
      <c r="J34" s="375"/>
      <c r="K34" s="110"/>
    </row>
    <row r="35" spans="1:11" ht="18">
      <c r="A35" s="703" t="s">
        <v>82</v>
      </c>
      <c r="B35" s="704"/>
      <c r="C35" s="189"/>
      <c r="D35" s="194">
        <f>SUM(D36:D42)</f>
        <v>0</v>
      </c>
      <c r="E35" s="376">
        <f>IF(D35=0,"",D35/$D$34)</f>
      </c>
      <c r="F35" s="316"/>
      <c r="G35" s="377">
        <f>SUM(G36:G42)</f>
        <v>0</v>
      </c>
      <c r="H35" s="376">
        <f>IF(G35=0,"",G35/$G$34)</f>
      </c>
      <c r="I35" s="110"/>
      <c r="J35" s="375"/>
      <c r="K35" s="110"/>
    </row>
    <row r="36" spans="1:11" ht="15.75">
      <c r="A36" s="694" t="s">
        <v>134</v>
      </c>
      <c r="B36" s="695"/>
      <c r="C36" s="128"/>
      <c r="D36" s="192"/>
      <c r="E36" s="187"/>
      <c r="F36" s="378"/>
      <c r="G36" s="192"/>
      <c r="H36" s="379"/>
      <c r="I36" s="110"/>
      <c r="J36" s="375"/>
      <c r="K36" s="110"/>
    </row>
    <row r="37" spans="1:11" ht="15" customHeight="1">
      <c r="A37" s="705" t="s">
        <v>135</v>
      </c>
      <c r="B37" s="706"/>
      <c r="C37" s="128"/>
      <c r="D37" s="184"/>
      <c r="E37" s="185"/>
      <c r="F37" s="378"/>
      <c r="G37" s="184"/>
      <c r="H37" s="380"/>
      <c r="I37" s="110"/>
      <c r="J37" s="375"/>
      <c r="K37" s="110"/>
    </row>
    <row r="38" spans="1:11" ht="15.75">
      <c r="A38" s="684" t="s">
        <v>136</v>
      </c>
      <c r="B38" s="685"/>
      <c r="C38" s="128"/>
      <c r="D38" s="136"/>
      <c r="E38" s="185"/>
      <c r="F38" s="378"/>
      <c r="G38" s="136"/>
      <c r="H38" s="380"/>
      <c r="I38" s="110"/>
      <c r="J38" s="375"/>
      <c r="K38" s="110"/>
    </row>
    <row r="39" spans="1:11" ht="15.75">
      <c r="A39" s="684" t="s">
        <v>137</v>
      </c>
      <c r="B39" s="685"/>
      <c r="C39" s="128"/>
      <c r="D39" s="136"/>
      <c r="E39" s="185"/>
      <c r="F39" s="378"/>
      <c r="G39" s="136"/>
      <c r="H39" s="380"/>
      <c r="I39" s="110"/>
      <c r="J39" s="375"/>
      <c r="K39" s="110"/>
    </row>
    <row r="40" spans="1:11" ht="15.75">
      <c r="A40" s="684" t="s">
        <v>138</v>
      </c>
      <c r="B40" s="685"/>
      <c r="C40" s="159"/>
      <c r="D40" s="136"/>
      <c r="E40" s="185"/>
      <c r="F40" s="378"/>
      <c r="G40" s="136"/>
      <c r="H40" s="380"/>
      <c r="I40" s="110"/>
      <c r="J40" s="375"/>
      <c r="K40" s="110"/>
    </row>
    <row r="41" spans="1:11" ht="15.75">
      <c r="A41" s="684" t="s">
        <v>139</v>
      </c>
      <c r="B41" s="685"/>
      <c r="C41" s="128"/>
      <c r="D41" s="136"/>
      <c r="E41" s="185"/>
      <c r="F41" s="378"/>
      <c r="G41" s="136"/>
      <c r="H41" s="380"/>
      <c r="I41" s="110"/>
      <c r="J41" s="375"/>
      <c r="K41" s="110"/>
    </row>
    <row r="42" spans="1:11" ht="15.75">
      <c r="A42" s="381" t="s">
        <v>35</v>
      </c>
      <c r="B42" s="331"/>
      <c r="C42" s="128"/>
      <c r="D42" s="190"/>
      <c r="E42" s="182"/>
      <c r="F42" s="378"/>
      <c r="G42" s="140"/>
      <c r="H42" s="382"/>
      <c r="I42" s="110"/>
      <c r="J42" s="375"/>
      <c r="K42" s="110"/>
    </row>
    <row r="43" spans="1:11" ht="18">
      <c r="A43" s="637" t="s">
        <v>81</v>
      </c>
      <c r="B43" s="638"/>
      <c r="C43" s="193"/>
      <c r="D43" s="188">
        <f>SUM(D44:D53)</f>
        <v>0</v>
      </c>
      <c r="E43" s="179">
        <f>IF(D43=0,"",D43/$D$34)</f>
      </c>
      <c r="F43" s="316"/>
      <c r="G43" s="188">
        <f>SUM(G44:G53)</f>
        <v>0</v>
      </c>
      <c r="H43" s="179">
        <f>IF(G43=0,"",G43/$G$34)</f>
      </c>
      <c r="I43" s="110"/>
      <c r="J43" s="375"/>
      <c r="K43" s="110"/>
    </row>
    <row r="44" spans="1:11" ht="18">
      <c r="A44" s="694" t="s">
        <v>140</v>
      </c>
      <c r="B44" s="695"/>
      <c r="C44" s="193"/>
      <c r="D44" s="192"/>
      <c r="E44" s="187"/>
      <c r="F44" s="323"/>
      <c r="G44" s="192"/>
      <c r="H44" s="379"/>
      <c r="I44" s="110"/>
      <c r="J44" s="375"/>
      <c r="K44" s="110"/>
    </row>
    <row r="45" spans="1:11" ht="30" customHeight="1">
      <c r="A45" s="699" t="s">
        <v>141</v>
      </c>
      <c r="B45" s="700"/>
      <c r="C45" s="128"/>
      <c r="D45" s="184"/>
      <c r="E45" s="185"/>
      <c r="F45" s="378"/>
      <c r="G45" s="184"/>
      <c r="H45" s="380"/>
      <c r="I45" s="110"/>
      <c r="J45" s="375"/>
      <c r="K45" s="110"/>
    </row>
    <row r="46" spans="1:11" ht="15.75">
      <c r="A46" s="684" t="s">
        <v>142</v>
      </c>
      <c r="B46" s="685"/>
      <c r="C46" s="128"/>
      <c r="D46" s="136"/>
      <c r="E46" s="191"/>
      <c r="F46" s="378"/>
      <c r="G46" s="136"/>
      <c r="H46" s="383"/>
      <c r="I46" s="110"/>
      <c r="J46" s="375"/>
      <c r="K46" s="110"/>
    </row>
    <row r="47" spans="1:11" ht="15" customHeight="1">
      <c r="A47" s="684" t="s">
        <v>143</v>
      </c>
      <c r="B47" s="685"/>
      <c r="C47" s="128"/>
      <c r="D47" s="136"/>
      <c r="E47" s="191"/>
      <c r="F47" s="378"/>
      <c r="G47" s="136"/>
      <c r="H47" s="383"/>
      <c r="I47" s="110"/>
      <c r="J47" s="375"/>
      <c r="K47" s="110"/>
    </row>
    <row r="48" spans="1:11" ht="15.75">
      <c r="A48" s="696" t="s">
        <v>144</v>
      </c>
      <c r="B48" s="697"/>
      <c r="C48" s="128"/>
      <c r="D48" s="134"/>
      <c r="E48" s="191"/>
      <c r="F48" s="378"/>
      <c r="G48" s="134"/>
      <c r="H48" s="383"/>
      <c r="I48" s="110"/>
      <c r="J48" s="375"/>
      <c r="K48" s="110"/>
    </row>
    <row r="49" spans="1:11" ht="30" customHeight="1">
      <c r="A49" s="684" t="s">
        <v>145</v>
      </c>
      <c r="B49" s="685"/>
      <c r="C49" s="128"/>
      <c r="D49" s="136"/>
      <c r="E49" s="191"/>
      <c r="F49" s="378"/>
      <c r="G49" s="136"/>
      <c r="H49" s="383"/>
      <c r="I49" s="110"/>
      <c r="J49" s="375"/>
      <c r="K49" s="110"/>
    </row>
    <row r="50" spans="1:11" ht="15" customHeight="1">
      <c r="A50" s="684" t="s">
        <v>146</v>
      </c>
      <c r="B50" s="685"/>
      <c r="C50" s="128"/>
      <c r="D50" s="136"/>
      <c r="E50" s="191"/>
      <c r="F50" s="378"/>
      <c r="G50" s="136"/>
      <c r="H50" s="383"/>
      <c r="I50" s="110"/>
      <c r="J50" s="375"/>
      <c r="K50" s="110"/>
    </row>
    <row r="51" spans="1:11" ht="15" customHeight="1">
      <c r="A51" s="684" t="s">
        <v>147</v>
      </c>
      <c r="B51" s="685"/>
      <c r="C51" s="128"/>
      <c r="D51" s="134"/>
      <c r="E51" s="191"/>
      <c r="F51" s="378"/>
      <c r="G51" s="134"/>
      <c r="H51" s="383"/>
      <c r="I51" s="110"/>
      <c r="J51" s="375"/>
      <c r="K51" s="110"/>
    </row>
    <row r="52" spans="1:11" ht="15" customHeight="1">
      <c r="A52" s="684" t="s">
        <v>129</v>
      </c>
      <c r="B52" s="685"/>
      <c r="C52" s="128"/>
      <c r="D52" s="134"/>
      <c r="E52" s="191"/>
      <c r="F52" s="378"/>
      <c r="G52" s="134"/>
      <c r="H52" s="383"/>
      <c r="I52" s="110"/>
      <c r="J52" s="375"/>
      <c r="K52" s="110"/>
    </row>
    <row r="53" spans="1:11" ht="15.75">
      <c r="A53" s="381" t="s">
        <v>35</v>
      </c>
      <c r="B53" s="331"/>
      <c r="C53" s="128"/>
      <c r="D53" s="190"/>
      <c r="E53" s="384"/>
      <c r="F53" s="378"/>
      <c r="G53" s="190"/>
      <c r="H53" s="385"/>
      <c r="I53" s="110"/>
      <c r="J53" s="375"/>
      <c r="K53" s="110"/>
    </row>
    <row r="54" spans="1:11" ht="18">
      <c r="A54" s="649" t="s">
        <v>148</v>
      </c>
      <c r="B54" s="650"/>
      <c r="C54" s="189"/>
      <c r="D54" s="188">
        <f>SUM(D55:D57)</f>
        <v>0</v>
      </c>
      <c r="E54" s="179">
        <f>IF(D54=0,"",D54/$D$34)</f>
      </c>
      <c r="F54" s="316"/>
      <c r="G54" s="188">
        <f>SUM(G55:G57)</f>
        <v>0</v>
      </c>
      <c r="H54" s="179">
        <f>IF(G54=0,"",G54/$G$34)</f>
      </c>
      <c r="I54" s="110"/>
      <c r="J54" s="375"/>
      <c r="K54" s="110"/>
    </row>
    <row r="55" spans="1:11" ht="31.5" customHeight="1">
      <c r="A55" s="694" t="s">
        <v>149</v>
      </c>
      <c r="B55" s="695"/>
      <c r="C55" s="128"/>
      <c r="D55" s="186"/>
      <c r="E55" s="187"/>
      <c r="F55" s="378"/>
      <c r="G55" s="186"/>
      <c r="H55" s="379"/>
      <c r="I55" s="110"/>
      <c r="J55" s="375"/>
      <c r="K55" s="110"/>
    </row>
    <row r="56" spans="1:11" ht="15.75">
      <c r="A56" s="684" t="s">
        <v>150</v>
      </c>
      <c r="B56" s="685"/>
      <c r="C56" s="128"/>
      <c r="D56" s="184"/>
      <c r="E56" s="185"/>
      <c r="F56" s="378"/>
      <c r="G56" s="184"/>
      <c r="H56" s="380"/>
      <c r="I56" s="110"/>
      <c r="J56" s="375"/>
      <c r="K56" s="110"/>
    </row>
    <row r="57" spans="1:11" ht="15.75">
      <c r="A57" s="381" t="s">
        <v>35</v>
      </c>
      <c r="B57" s="331"/>
      <c r="C57" s="183"/>
      <c r="D57" s="181"/>
      <c r="E57" s="182"/>
      <c r="F57" s="378"/>
      <c r="G57" s="181"/>
      <c r="H57" s="382"/>
      <c r="I57" s="110"/>
      <c r="J57" s="375"/>
      <c r="K57" s="110"/>
    </row>
    <row r="58" spans="1:11" ht="18">
      <c r="A58" s="649" t="s">
        <v>151</v>
      </c>
      <c r="B58" s="650"/>
      <c r="C58" s="144"/>
      <c r="D58" s="180">
        <f>SUM(D59:D62)</f>
        <v>0</v>
      </c>
      <c r="E58" s="179">
        <f>IF(D58=0,"",D58/$D$34)</f>
      </c>
      <c r="F58" s="316"/>
      <c r="G58" s="180">
        <f>SUM(G59:G62)</f>
        <v>0</v>
      </c>
      <c r="H58" s="179">
        <f>IF(G58=0,"",G58/$G$34)</f>
      </c>
      <c r="I58" s="110"/>
      <c r="J58" s="375"/>
      <c r="K58" s="110"/>
    </row>
    <row r="59" spans="1:11" ht="15.75">
      <c r="A59" s="694" t="s">
        <v>152</v>
      </c>
      <c r="B59" s="695"/>
      <c r="C59" s="131"/>
      <c r="D59" s="134"/>
      <c r="E59" s="178"/>
      <c r="F59" s="378"/>
      <c r="G59" s="134"/>
      <c r="H59" s="386"/>
      <c r="I59" s="110"/>
      <c r="J59" s="375"/>
      <c r="K59" s="110"/>
    </row>
    <row r="60" spans="1:11" ht="15.75">
      <c r="A60" s="684" t="s">
        <v>153</v>
      </c>
      <c r="B60" s="685"/>
      <c r="C60" s="131"/>
      <c r="D60" s="134"/>
      <c r="E60" s="177"/>
      <c r="F60" s="378"/>
      <c r="G60" s="134"/>
      <c r="H60" s="387"/>
      <c r="I60" s="110"/>
      <c r="J60" s="171"/>
      <c r="K60" s="110"/>
    </row>
    <row r="61" spans="1:11" ht="15.75">
      <c r="A61" s="684" t="s">
        <v>154</v>
      </c>
      <c r="B61" s="685"/>
      <c r="C61" s="131"/>
      <c r="D61" s="134"/>
      <c r="E61" s="177"/>
      <c r="F61" s="378"/>
      <c r="G61" s="134"/>
      <c r="H61" s="387"/>
      <c r="I61" s="110"/>
      <c r="J61" s="171"/>
      <c r="K61" s="110"/>
    </row>
    <row r="62" spans="1:11" ht="16.5" thickBot="1">
      <c r="A62" s="133" t="s">
        <v>35</v>
      </c>
      <c r="B62" s="132"/>
      <c r="C62" s="131"/>
      <c r="D62" s="129"/>
      <c r="E62" s="176"/>
      <c r="F62" s="378"/>
      <c r="G62" s="129"/>
      <c r="H62" s="388"/>
      <c r="I62" s="110"/>
      <c r="J62" s="171"/>
      <c r="K62" s="110"/>
    </row>
    <row r="63" spans="1:11" ht="16.5" thickBot="1">
      <c r="A63" s="128"/>
      <c r="B63" s="128"/>
      <c r="C63" s="128"/>
      <c r="D63" s="114"/>
      <c r="E63" s="124"/>
      <c r="F63" s="127"/>
      <c r="G63" s="389"/>
      <c r="H63" s="175"/>
      <c r="I63" s="110"/>
      <c r="J63" s="175"/>
      <c r="K63" s="110"/>
    </row>
    <row r="64" spans="1:11" ht="18.75" thickBot="1">
      <c r="A64" s="666" t="s">
        <v>40</v>
      </c>
      <c r="B64" s="667"/>
      <c r="C64" s="174"/>
      <c r="D64" s="125">
        <f>D34+D9</f>
        <v>0</v>
      </c>
      <c r="E64" s="173"/>
      <c r="F64" s="390"/>
      <c r="G64" s="125">
        <f>G34+G9</f>
        <v>0</v>
      </c>
      <c r="H64" s="391"/>
      <c r="I64" s="110"/>
      <c r="J64" s="392"/>
      <c r="K64" s="110"/>
    </row>
    <row r="65" spans="1:11" ht="18.75" thickBot="1">
      <c r="A65" s="169"/>
      <c r="B65" s="169"/>
      <c r="C65" s="169"/>
      <c r="D65" s="172"/>
      <c r="E65" s="121"/>
      <c r="F65" s="172"/>
      <c r="G65" s="393"/>
      <c r="H65" s="111"/>
      <c r="I65" s="110"/>
      <c r="J65" s="171"/>
      <c r="K65" s="110"/>
    </row>
    <row r="66" spans="1:11" ht="18.75" thickBot="1">
      <c r="A66" s="686" t="s">
        <v>41</v>
      </c>
      <c r="B66" s="687"/>
      <c r="C66" s="169"/>
      <c r="D66" s="698" t="str">
        <f>D4</f>
        <v> Réalisé 2020</v>
      </c>
      <c r="E66" s="693"/>
      <c r="F66" s="303"/>
      <c r="G66" s="692" t="str">
        <f>G4</f>
        <v>Prévisionnel 2021</v>
      </c>
      <c r="H66" s="693"/>
      <c r="I66" s="110"/>
      <c r="J66" s="170"/>
      <c r="K66" s="110"/>
    </row>
    <row r="67" spans="1:11" ht="18">
      <c r="A67" s="688"/>
      <c r="B67" s="689"/>
      <c r="C67" s="169"/>
      <c r="D67" s="304" t="s">
        <v>109</v>
      </c>
      <c r="E67" s="394">
        <f>E5</f>
        <v>0</v>
      </c>
      <c r="F67" s="395"/>
      <c r="G67" s="396" t="s">
        <v>109</v>
      </c>
      <c r="H67" s="394">
        <f>H5</f>
        <v>0</v>
      </c>
      <c r="I67" s="110"/>
      <c r="J67" s="168"/>
      <c r="K67" s="110"/>
    </row>
    <row r="68" spans="1:11" ht="18.75" thickBot="1">
      <c r="A68" s="688"/>
      <c r="B68" s="689"/>
      <c r="C68" s="169"/>
      <c r="D68" s="306" t="s">
        <v>110</v>
      </c>
      <c r="E68" s="397">
        <f>E6</f>
        <v>0</v>
      </c>
      <c r="F68" s="395"/>
      <c r="G68" s="398" t="s">
        <v>110</v>
      </c>
      <c r="H68" s="397">
        <f>H6</f>
        <v>0</v>
      </c>
      <c r="I68" s="110"/>
      <c r="J68" s="168"/>
      <c r="K68" s="110"/>
    </row>
    <row r="69" spans="1:11" ht="17.25" customHeight="1" thickBot="1">
      <c r="A69" s="690"/>
      <c r="B69" s="691"/>
      <c r="C69" s="167"/>
      <c r="D69" s="308" t="s">
        <v>111</v>
      </c>
      <c r="E69" s="309" t="s">
        <v>112</v>
      </c>
      <c r="F69" s="166"/>
      <c r="G69" s="311" t="s">
        <v>111</v>
      </c>
      <c r="H69" s="312" t="s">
        <v>112</v>
      </c>
      <c r="I69" s="110"/>
      <c r="J69" s="165"/>
      <c r="K69" s="110"/>
    </row>
    <row r="70" spans="1:11" ht="9.75" customHeight="1" thickBot="1">
      <c r="A70" s="164"/>
      <c r="B70" s="164"/>
      <c r="C70" s="164"/>
      <c r="D70" s="127"/>
      <c r="E70" s="163"/>
      <c r="F70" s="127"/>
      <c r="G70" s="399"/>
      <c r="H70" s="113"/>
      <c r="I70" s="110"/>
      <c r="J70" s="113"/>
      <c r="K70" s="110"/>
    </row>
    <row r="71" spans="1:11" ht="16.5" thickBot="1">
      <c r="A71" s="655" t="s">
        <v>80</v>
      </c>
      <c r="B71" s="656"/>
      <c r="C71" s="159"/>
      <c r="D71" s="150">
        <f>SUM(D72:D77)</f>
        <v>0</v>
      </c>
      <c r="E71" s="149">
        <f>IF(D71=0,"",D71/$D$104)</f>
      </c>
      <c r="F71" s="399"/>
      <c r="G71" s="400">
        <f>SUM(G72:G77)</f>
        <v>0</v>
      </c>
      <c r="H71" s="149">
        <f>IF(G71=0,"",G71/$G$104)</f>
      </c>
      <c r="I71" s="110"/>
      <c r="J71" s="113"/>
      <c r="K71" s="110"/>
    </row>
    <row r="72" spans="1:11" ht="15.75">
      <c r="A72" s="682" t="s">
        <v>155</v>
      </c>
      <c r="B72" s="683"/>
      <c r="C72" s="159"/>
      <c r="D72" s="162"/>
      <c r="E72" s="161"/>
      <c r="F72" s="401"/>
      <c r="G72" s="138"/>
      <c r="H72" s="402"/>
      <c r="I72" s="110"/>
      <c r="J72" s="113"/>
      <c r="K72" s="110"/>
    </row>
    <row r="73" spans="1:11" ht="15.75">
      <c r="A73" s="659" t="s">
        <v>156</v>
      </c>
      <c r="B73" s="660"/>
      <c r="C73" s="159"/>
      <c r="D73" s="134"/>
      <c r="E73" s="160"/>
      <c r="F73" s="401"/>
      <c r="G73" s="403"/>
      <c r="H73" s="404"/>
      <c r="I73" s="110"/>
      <c r="J73" s="113"/>
      <c r="K73" s="110"/>
    </row>
    <row r="74" spans="1:11" ht="15.75">
      <c r="A74" s="339"/>
      <c r="B74" s="349" t="s">
        <v>157</v>
      </c>
      <c r="C74" s="159"/>
      <c r="D74" s="134"/>
      <c r="E74" s="160"/>
      <c r="F74" s="401"/>
      <c r="G74" s="403"/>
      <c r="H74" s="404"/>
      <c r="I74" s="110"/>
      <c r="J74" s="113"/>
      <c r="K74" s="110"/>
    </row>
    <row r="75" spans="1:11" ht="15" customHeight="1">
      <c r="A75" s="684" t="s">
        <v>158</v>
      </c>
      <c r="B75" s="685"/>
      <c r="C75" s="159"/>
      <c r="D75" s="140"/>
      <c r="E75" s="135"/>
      <c r="F75" s="401"/>
      <c r="G75" s="405"/>
      <c r="H75" s="406"/>
      <c r="I75" s="110"/>
      <c r="J75" s="113"/>
      <c r="K75" s="110"/>
    </row>
    <row r="76" spans="1:11" ht="15.75">
      <c r="A76" s="684" t="s">
        <v>159</v>
      </c>
      <c r="B76" s="685"/>
      <c r="C76" s="159"/>
      <c r="D76" s="134"/>
      <c r="E76" s="135"/>
      <c r="F76" s="401"/>
      <c r="G76" s="407"/>
      <c r="H76" s="406"/>
      <c r="I76" s="110"/>
      <c r="J76" s="113"/>
      <c r="K76" s="110"/>
    </row>
    <row r="77" spans="1:11" ht="16.5" thickBot="1">
      <c r="A77" s="133" t="s">
        <v>35</v>
      </c>
      <c r="B77" s="132"/>
      <c r="C77" s="159"/>
      <c r="D77" s="129"/>
      <c r="E77" s="130"/>
      <c r="F77" s="401"/>
      <c r="G77" s="152"/>
      <c r="H77" s="408"/>
      <c r="I77" s="110"/>
      <c r="J77" s="113"/>
      <c r="K77" s="110"/>
    </row>
    <row r="78" spans="1:11" ht="16.5" thickBot="1">
      <c r="A78" s="157"/>
      <c r="B78" s="157"/>
      <c r="C78" s="159"/>
      <c r="D78" s="158"/>
      <c r="E78" s="113"/>
      <c r="F78" s="399"/>
      <c r="G78" s="158"/>
      <c r="H78" s="113"/>
      <c r="I78" s="110"/>
      <c r="J78" s="113"/>
      <c r="K78" s="110"/>
    </row>
    <row r="79" spans="1:11" ht="15.75">
      <c r="A79" s="639" t="s">
        <v>79</v>
      </c>
      <c r="B79" s="640"/>
      <c r="C79" s="157"/>
      <c r="D79" s="150">
        <f>SUM(D80:D81)</f>
        <v>0</v>
      </c>
      <c r="E79" s="149">
        <f>IF(D79=0,"",D79/$D$104)</f>
      </c>
      <c r="F79" s="127"/>
      <c r="G79" s="400">
        <f>SUM(G80:G81)</f>
        <v>0</v>
      </c>
      <c r="H79" s="149">
        <f>IF(G79=0,"",G79/$G$104)</f>
      </c>
      <c r="I79" s="110"/>
      <c r="J79" s="113"/>
      <c r="K79" s="110"/>
    </row>
    <row r="80" spans="1:11" ht="15.75">
      <c r="A80" s="676" t="s">
        <v>78</v>
      </c>
      <c r="B80" s="677"/>
      <c r="C80" s="131"/>
      <c r="D80" s="155"/>
      <c r="E80" s="156"/>
      <c r="F80" s="378"/>
      <c r="G80" s="155"/>
      <c r="H80" s="409"/>
      <c r="I80" s="110"/>
      <c r="J80" s="113"/>
      <c r="K80" s="110"/>
    </row>
    <row r="81" spans="1:11" ht="16.5" thickBot="1">
      <c r="A81" s="133" t="s">
        <v>35</v>
      </c>
      <c r="B81" s="132"/>
      <c r="C81" s="131"/>
      <c r="D81" s="154"/>
      <c r="E81" s="153"/>
      <c r="F81" s="378"/>
      <c r="G81" s="152"/>
      <c r="H81" s="410"/>
      <c r="I81" s="110"/>
      <c r="J81" s="113"/>
      <c r="K81" s="110"/>
    </row>
    <row r="82" spans="1:11" ht="16.5" thickBot="1">
      <c r="A82" s="128"/>
      <c r="B82" s="128"/>
      <c r="C82" s="128"/>
      <c r="D82" s="127"/>
      <c r="E82" s="151"/>
      <c r="F82" s="411"/>
      <c r="G82" s="389"/>
      <c r="H82" s="151"/>
      <c r="I82" s="110"/>
      <c r="J82" s="113"/>
      <c r="K82" s="110"/>
    </row>
    <row r="83" spans="1:11" ht="15.75">
      <c r="A83" s="639" t="s">
        <v>77</v>
      </c>
      <c r="B83" s="640"/>
      <c r="C83" s="128"/>
      <c r="D83" s="150">
        <f>SUM(D84:D92)+D93+D97</f>
        <v>0</v>
      </c>
      <c r="E83" s="149">
        <f>IF(D83=0,"",D83/$D$104)</f>
      </c>
      <c r="F83" s="411"/>
      <c r="G83" s="150">
        <f>SUM(G84:G92)+G93+G97</f>
        <v>0</v>
      </c>
      <c r="H83" s="149">
        <f>IF(G83=0,"",G83/$G$104)</f>
      </c>
      <c r="I83" s="110"/>
      <c r="J83" s="113"/>
      <c r="K83" s="110"/>
    </row>
    <row r="84" spans="1:11" ht="16.5">
      <c r="A84" s="676" t="s">
        <v>160</v>
      </c>
      <c r="B84" s="677"/>
      <c r="C84" s="128"/>
      <c r="D84" s="412"/>
      <c r="E84" s="137"/>
      <c r="F84" s="378"/>
      <c r="G84" s="413">
        <f>'[2]Formulaire'!I16</f>
        <v>0</v>
      </c>
      <c r="H84" s="414"/>
      <c r="I84" s="110"/>
      <c r="J84" s="113"/>
      <c r="K84" s="110"/>
    </row>
    <row r="85" spans="1:11" ht="16.5">
      <c r="A85" s="195"/>
      <c r="B85" s="726" t="s">
        <v>191</v>
      </c>
      <c r="C85" s="128"/>
      <c r="D85" s="223"/>
      <c r="E85" s="135"/>
      <c r="F85" s="378"/>
      <c r="G85" s="223"/>
      <c r="H85" s="406"/>
      <c r="I85" s="110"/>
      <c r="J85" s="113"/>
      <c r="K85" s="110"/>
    </row>
    <row r="86" spans="1:11" ht="24" customHeight="1">
      <c r="A86" s="727" t="s">
        <v>189</v>
      </c>
      <c r="B86" s="142"/>
      <c r="C86" s="128"/>
      <c r="D86" s="147"/>
      <c r="E86" s="135"/>
      <c r="F86" s="378"/>
      <c r="G86" s="415"/>
      <c r="H86" s="406"/>
      <c r="I86" s="110"/>
      <c r="J86" s="113"/>
      <c r="K86" s="110"/>
    </row>
    <row r="87" spans="1:11" ht="15.75">
      <c r="A87" s="659" t="s">
        <v>33</v>
      </c>
      <c r="B87" s="660"/>
      <c r="C87" s="131"/>
      <c r="D87" s="136"/>
      <c r="E87" s="146"/>
      <c r="F87" s="416"/>
      <c r="G87" s="403"/>
      <c r="H87" s="417"/>
      <c r="I87" s="110"/>
      <c r="J87" s="113"/>
      <c r="K87" s="110"/>
    </row>
    <row r="88" spans="1:11" ht="15.75">
      <c r="A88" s="659" t="s">
        <v>32</v>
      </c>
      <c r="B88" s="660"/>
      <c r="C88" s="131"/>
      <c r="D88" s="134"/>
      <c r="E88" s="146"/>
      <c r="F88" s="416"/>
      <c r="G88" s="407"/>
      <c r="H88" s="417"/>
      <c r="I88" s="110"/>
      <c r="J88" s="113"/>
      <c r="K88" s="110"/>
    </row>
    <row r="89" spans="1:11" ht="15.75">
      <c r="A89" s="659" t="s">
        <v>31</v>
      </c>
      <c r="B89" s="660"/>
      <c r="C89" s="131"/>
      <c r="D89" s="134"/>
      <c r="E89" s="146"/>
      <c r="F89" s="416"/>
      <c r="G89" s="407"/>
      <c r="H89" s="417"/>
      <c r="I89" s="110"/>
      <c r="J89" s="113"/>
      <c r="K89" s="110"/>
    </row>
    <row r="90" spans="1:11" ht="15.75">
      <c r="A90" s="659" t="s">
        <v>34</v>
      </c>
      <c r="B90" s="660"/>
      <c r="C90" s="131"/>
      <c r="D90" s="134"/>
      <c r="E90" s="146"/>
      <c r="F90" s="416"/>
      <c r="G90" s="134"/>
      <c r="H90" s="418"/>
      <c r="I90" s="110"/>
      <c r="J90" s="113"/>
      <c r="K90" s="110"/>
    </row>
    <row r="91" spans="1:11" ht="15.75">
      <c r="A91" s="143" t="s">
        <v>35</v>
      </c>
      <c r="B91" s="142"/>
      <c r="C91" s="131"/>
      <c r="D91" s="134"/>
      <c r="E91" s="146"/>
      <c r="F91" s="416"/>
      <c r="G91" s="407"/>
      <c r="H91" s="417"/>
      <c r="I91" s="110"/>
      <c r="J91" s="113"/>
      <c r="K91" s="110"/>
    </row>
    <row r="92" spans="1:11" ht="18">
      <c r="A92" s="659" t="s">
        <v>36</v>
      </c>
      <c r="B92" s="660"/>
      <c r="C92" s="144"/>
      <c r="D92" s="145"/>
      <c r="E92" s="135"/>
      <c r="F92" s="416"/>
      <c r="G92" s="145"/>
      <c r="H92" s="419"/>
      <c r="I92" s="110"/>
      <c r="J92" s="113"/>
      <c r="K92" s="110"/>
    </row>
    <row r="93" spans="1:14" ht="18">
      <c r="A93" s="680" t="s">
        <v>76</v>
      </c>
      <c r="B93" s="681"/>
      <c r="C93" s="144"/>
      <c r="D93" s="420">
        <f>SUM(D94:D96)</f>
        <v>0</v>
      </c>
      <c r="E93" s="139"/>
      <c r="F93" s="114"/>
      <c r="G93" s="421">
        <f>SUM(G94:G96)</f>
        <v>0</v>
      </c>
      <c r="H93" s="422"/>
      <c r="I93" s="110"/>
      <c r="J93" s="113"/>
      <c r="K93" s="110"/>
      <c r="N93" s="423"/>
    </row>
    <row r="94" spans="1:11" ht="18">
      <c r="A94" s="678" t="s">
        <v>75</v>
      </c>
      <c r="B94" s="679"/>
      <c r="C94" s="144"/>
      <c r="D94" s="138"/>
      <c r="E94" s="137"/>
      <c r="F94" s="416"/>
      <c r="G94" s="138"/>
      <c r="H94" s="424"/>
      <c r="I94" s="110"/>
      <c r="J94" s="113"/>
      <c r="K94" s="110"/>
    </row>
    <row r="95" spans="1:11" ht="15.75">
      <c r="A95" s="659" t="s">
        <v>74</v>
      </c>
      <c r="B95" s="660"/>
      <c r="C95" s="131"/>
      <c r="D95" s="134"/>
      <c r="E95" s="135"/>
      <c r="F95" s="416"/>
      <c r="G95" s="134"/>
      <c r="H95" s="418"/>
      <c r="I95" s="110"/>
      <c r="J95" s="113"/>
      <c r="K95" s="110"/>
    </row>
    <row r="96" spans="1:11" ht="15.75">
      <c r="A96" s="143" t="s">
        <v>35</v>
      </c>
      <c r="B96" s="142"/>
      <c r="C96" s="131"/>
      <c r="D96" s="140"/>
      <c r="E96" s="141"/>
      <c r="F96" s="416"/>
      <c r="G96" s="140"/>
      <c r="H96" s="425"/>
      <c r="I96" s="110"/>
      <c r="J96" s="113"/>
      <c r="K96" s="110"/>
    </row>
    <row r="97" spans="1:11" ht="15.75">
      <c r="A97" s="680" t="s">
        <v>73</v>
      </c>
      <c r="B97" s="681"/>
      <c r="C97" s="131"/>
      <c r="D97" s="426">
        <f>SUM(D98:D102)</f>
        <v>0</v>
      </c>
      <c r="E97" s="139"/>
      <c r="F97" s="114"/>
      <c r="G97" s="420">
        <f>SUM(G98:G102)</f>
        <v>0</v>
      </c>
      <c r="H97" s="422"/>
      <c r="I97" s="110"/>
      <c r="J97" s="113"/>
      <c r="K97" s="110"/>
    </row>
    <row r="98" spans="1:11" ht="15.75">
      <c r="A98" s="678" t="s">
        <v>37</v>
      </c>
      <c r="B98" s="679"/>
      <c r="C98" s="131"/>
      <c r="D98" s="138"/>
      <c r="E98" s="137"/>
      <c r="F98" s="416"/>
      <c r="G98" s="136"/>
      <c r="H98" s="424"/>
      <c r="I98" s="110"/>
      <c r="J98" s="113"/>
      <c r="K98" s="110"/>
    </row>
    <row r="99" spans="1:11" ht="15.75">
      <c r="A99" s="659" t="s">
        <v>38</v>
      </c>
      <c r="B99" s="660"/>
      <c r="C99" s="131"/>
      <c r="D99" s="134"/>
      <c r="E99" s="135"/>
      <c r="F99" s="416"/>
      <c r="G99" s="134"/>
      <c r="H99" s="418"/>
      <c r="I99" s="110"/>
      <c r="J99" s="113"/>
      <c r="K99" s="110"/>
    </row>
    <row r="100" spans="1:11" ht="15.75">
      <c r="A100" s="659" t="s">
        <v>72</v>
      </c>
      <c r="B100" s="660"/>
      <c r="C100" s="131"/>
      <c r="D100" s="134"/>
      <c r="E100" s="135"/>
      <c r="F100" s="416"/>
      <c r="G100" s="134"/>
      <c r="H100" s="418"/>
      <c r="I100" s="110"/>
      <c r="J100" s="113"/>
      <c r="K100" s="110"/>
    </row>
    <row r="101" spans="1:11" ht="15.75">
      <c r="A101" s="659" t="s">
        <v>39</v>
      </c>
      <c r="B101" s="660"/>
      <c r="C101" s="131"/>
      <c r="D101" s="134"/>
      <c r="E101" s="135"/>
      <c r="F101" s="416"/>
      <c r="G101" s="134"/>
      <c r="H101" s="418"/>
      <c r="I101" s="110"/>
      <c r="J101" s="113"/>
      <c r="K101" s="110"/>
    </row>
    <row r="102" spans="1:11" ht="16.5" thickBot="1">
      <c r="A102" s="133" t="s">
        <v>35</v>
      </c>
      <c r="B102" s="132"/>
      <c r="C102" s="131"/>
      <c r="D102" s="129"/>
      <c r="E102" s="130"/>
      <c r="F102" s="416"/>
      <c r="G102" s="129"/>
      <c r="H102" s="427"/>
      <c r="I102" s="110"/>
      <c r="J102" s="113"/>
      <c r="K102" s="110"/>
    </row>
    <row r="103" spans="1:11" ht="16.5" thickBot="1">
      <c r="A103" s="128"/>
      <c r="B103" s="121"/>
      <c r="C103" s="111"/>
      <c r="D103" s="114"/>
      <c r="E103" s="121"/>
      <c r="F103" s="127"/>
      <c r="G103" s="389"/>
      <c r="H103" s="175"/>
      <c r="I103" s="110"/>
      <c r="J103" s="113"/>
      <c r="K103" s="110"/>
    </row>
    <row r="104" spans="1:11" ht="18.75" thickBot="1">
      <c r="A104" s="643" t="s">
        <v>71</v>
      </c>
      <c r="B104" s="644"/>
      <c r="C104" s="126"/>
      <c r="D104" s="125">
        <f>SUM(D71+D79+D83)</f>
        <v>0</v>
      </c>
      <c r="E104" s="110"/>
      <c r="F104" s="428"/>
      <c r="G104" s="125">
        <f>SUM(G71+G79+G83)</f>
        <v>0</v>
      </c>
      <c r="H104" s="124"/>
      <c r="I104" s="110"/>
      <c r="J104" s="113"/>
      <c r="K104" s="110"/>
    </row>
    <row r="105" spans="1:11" ht="21" thickBot="1">
      <c r="A105" s="123"/>
      <c r="B105" s="123"/>
      <c r="C105" s="122"/>
      <c r="D105" s="112"/>
      <c r="E105" s="121"/>
      <c r="F105" s="114"/>
      <c r="G105" s="429"/>
      <c r="H105" s="111"/>
      <c r="I105" s="110"/>
      <c r="J105" s="113"/>
      <c r="K105" s="110"/>
    </row>
    <row r="106" spans="1:11" ht="19.5" thickBot="1" thickTop="1">
      <c r="A106" s="110"/>
      <c r="B106" s="430" t="s">
        <v>70</v>
      </c>
      <c r="C106" s="120"/>
      <c r="D106" s="119">
        <f>D104-D64</f>
        <v>0</v>
      </c>
      <c r="E106" s="118"/>
      <c r="F106" s="431"/>
      <c r="G106" s="432">
        <f>G104-G64</f>
        <v>0</v>
      </c>
      <c r="H106" s="110"/>
      <c r="I106" s="110"/>
      <c r="J106" s="113"/>
      <c r="K106" s="110"/>
    </row>
    <row r="107" spans="1:11" ht="16.5" thickTop="1">
      <c r="A107" s="117"/>
      <c r="B107" s="117"/>
      <c r="C107" s="116"/>
      <c r="D107" s="115"/>
      <c r="E107" s="111"/>
      <c r="F107" s="114"/>
      <c r="G107" s="112"/>
      <c r="H107" s="111"/>
      <c r="I107" s="110"/>
      <c r="J107" s="113"/>
      <c r="K107" s="110"/>
    </row>
    <row r="109" ht="15.75">
      <c r="A109" s="109"/>
    </row>
  </sheetData>
  <sheetProtection/>
  <mergeCells count="64">
    <mergeCell ref="A1:K1"/>
    <mergeCell ref="G2:K3"/>
    <mergeCell ref="A4:B7"/>
    <mergeCell ref="D4:E4"/>
    <mergeCell ref="G4:H4"/>
    <mergeCell ref="A9:B9"/>
    <mergeCell ref="A11:B11"/>
    <mergeCell ref="A12:B12"/>
    <mergeCell ref="A15:B15"/>
    <mergeCell ref="A23:B23"/>
    <mergeCell ref="A29:B29"/>
    <mergeCell ref="A32:B32"/>
    <mergeCell ref="A34:B34"/>
    <mergeCell ref="A35:B35"/>
    <mergeCell ref="A36:B36"/>
    <mergeCell ref="A37:B37"/>
    <mergeCell ref="A38:B38"/>
    <mergeCell ref="A39:B39"/>
    <mergeCell ref="A40:B40"/>
    <mergeCell ref="A41:B41"/>
    <mergeCell ref="A43:B43"/>
    <mergeCell ref="A44:B44"/>
    <mergeCell ref="A45:B45"/>
    <mergeCell ref="A46:B46"/>
    <mergeCell ref="A47:B47"/>
    <mergeCell ref="A48:B48"/>
    <mergeCell ref="A49:B49"/>
    <mergeCell ref="A50:B50"/>
    <mergeCell ref="A51:B51"/>
    <mergeCell ref="D66:E66"/>
    <mergeCell ref="G66:H66"/>
    <mergeCell ref="A52:B52"/>
    <mergeCell ref="A54:B54"/>
    <mergeCell ref="A55:B55"/>
    <mergeCell ref="A56:B56"/>
    <mergeCell ref="A58:B58"/>
    <mergeCell ref="A59:B59"/>
    <mergeCell ref="A71:B71"/>
    <mergeCell ref="A72:B72"/>
    <mergeCell ref="A73:B73"/>
    <mergeCell ref="A75:B75"/>
    <mergeCell ref="A76:B76"/>
    <mergeCell ref="A60:B60"/>
    <mergeCell ref="A61:B61"/>
    <mergeCell ref="A64:B64"/>
    <mergeCell ref="A66:B69"/>
    <mergeCell ref="A79:B79"/>
    <mergeCell ref="A80:B80"/>
    <mergeCell ref="A83:B83"/>
    <mergeCell ref="A84:B84"/>
    <mergeCell ref="A87:B87"/>
    <mergeCell ref="A88:B88"/>
    <mergeCell ref="A89:B89"/>
    <mergeCell ref="A90:B90"/>
    <mergeCell ref="A92:B92"/>
    <mergeCell ref="A93:B93"/>
    <mergeCell ref="A94:B94"/>
    <mergeCell ref="A95:B95"/>
    <mergeCell ref="A97:B97"/>
    <mergeCell ref="A98:B98"/>
    <mergeCell ref="A99:B99"/>
    <mergeCell ref="A100:B100"/>
    <mergeCell ref="A101:B101"/>
    <mergeCell ref="A104:B104"/>
  </mergeCells>
  <printOptions/>
  <pageMargins left="0.7" right="0.7" top="0.75" bottom="0.75" header="0.3" footer="0.3"/>
  <pageSetup horizontalDpi="600" verticalDpi="600" orientation="portrait" paperSize="9" scale="39" r:id="rId3"/>
  <rowBreaks count="1" manualBreakCount="1">
    <brk id="6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Equipe CNV</dc:creator>
  <cp:keywords/>
  <dc:description/>
  <cp:lastModifiedBy>XX</cp:lastModifiedBy>
  <cp:lastPrinted>2019-10-28T13:11:05Z</cp:lastPrinted>
  <dcterms:created xsi:type="dcterms:W3CDTF">2018-05-28T16:14:43Z</dcterms:created>
  <dcterms:modified xsi:type="dcterms:W3CDTF">2020-12-08T13:26:59Z</dcterms:modified>
  <cp:category/>
  <cp:version/>
  <cp:contentType/>
  <cp:contentStatus/>
</cp:coreProperties>
</file>