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605" windowHeight="6345" tabRatio="891" firstSheet="3" activeTab="7"/>
  </bookViews>
  <sheets>
    <sheet name="Notice" sheetId="1" r:id="rId1"/>
    <sheet name="Formulaire" sheetId="2" r:id="rId2"/>
    <sheet name="1- Présentation de la structure" sheetId="3" r:id="rId3"/>
    <sheet name="2 - Présentation du projet " sheetId="4" r:id="rId4"/>
    <sheet name="3 - Planning du projet" sheetId="5" r:id="rId5"/>
    <sheet name="4 - Auto-évaluation" sheetId="6" r:id="rId6"/>
    <sheet name="5 - Budget prévisionnel projet " sheetId="7" r:id="rId7"/>
    <sheet name="6- Budget structure " sheetId="8" r:id="rId8"/>
  </sheets>
  <externalReferences>
    <externalReference r:id="rId11"/>
    <externalReference r:id="rId12"/>
  </externalReferences>
  <definedNames>
    <definedName name="__xlnm.Print_Area" localSheetId="3">'2 - Présentation du projet '!$A$1:$B$124</definedName>
    <definedName name="__xlnm.Print_Area" localSheetId="4">'3 - Planning du projet'!$A$1:$K$25</definedName>
    <definedName name="__xlnm.Print_Area" localSheetId="1">'Formulaire'!$A$1:$K$71</definedName>
    <definedName name="__xlnm.Print_Area" localSheetId="0">'Notice'!$B$1:$J$9</definedName>
    <definedName name="_xlfn.IFERROR" hidden="1">#NAME?</definedName>
    <definedName name="Z_C4BCAD56_EF62_45B0_B3B1_203239AE6F72_.wvu.PrintArea" localSheetId="4">'3 - Planning du projet'!$A$1:$K$24</definedName>
    <definedName name="_xlnm.Print_Area" localSheetId="2">'1- Présentation de la structure'!$A$1:$J$49</definedName>
    <definedName name="_xlnm.Print_Area" localSheetId="3">'2 - Présentation du projet '!$A$1:$B$96</definedName>
    <definedName name="_xlnm.Print_Area" localSheetId="4">'3 - Planning du projet'!$A$1:$I$40</definedName>
    <definedName name="_xlnm.Print_Area" localSheetId="5">'4 - Auto-évaluation'!$A$1:$H$31</definedName>
    <definedName name="_xlnm.Print_Area" localSheetId="6">'5 - Budget prévisionnel projet '!$A$1:$J$78</definedName>
    <definedName name="_xlnm.Print_Area" localSheetId="1">'Formulaire'!$A$1:$M$71</definedName>
    <definedName name="_xlnm.Print_Area" localSheetId="0">'Notice'!$A$1:$J$83</definedName>
  </definedNames>
  <calcPr calcMode="manual" fullCalcOnLoad="1"/>
</workbook>
</file>

<file path=xl/comments3.xml><?xml version="1.0" encoding="utf-8"?>
<comments xmlns="http://schemas.openxmlformats.org/spreadsheetml/2006/main">
  <authors>
    <author>Cl?mence Lezier</author>
  </authors>
  <commentList>
    <comment ref="A38" authorId="0">
      <text>
        <r>
          <rPr>
            <sz val="9"/>
            <rFont val="Tahoma"/>
            <family val="2"/>
          </rPr>
          <t xml:space="preserve">Par exemple, membres du conseil d'administration 
</t>
        </r>
      </text>
    </comment>
  </commentList>
</comments>
</file>

<file path=xl/comments8.xml><?xml version="1.0" encoding="utf-8"?>
<comments xmlns="http://schemas.openxmlformats.org/spreadsheetml/2006/main">
  <authors>
    <author>Mary</author>
  </authors>
  <commentList>
    <comment ref="A11" authorId="0">
      <text>
        <r>
          <rPr>
            <b/>
            <sz val="10"/>
            <rFont val="Tahoma"/>
            <family val="2"/>
          </rPr>
          <t>CSP : Charges Sociales Patronales</t>
        </r>
      </text>
    </comment>
    <comment ref="A36" authorId="0">
      <text>
        <r>
          <rPr>
            <b/>
            <sz val="10"/>
            <rFont val="Tahoma"/>
            <family val="2"/>
          </rPr>
          <t>CSP : Charges Sociales Patronales</t>
        </r>
      </text>
    </comment>
    <comment ref="A37" authorId="0">
      <text>
        <r>
          <rPr>
            <b/>
            <sz val="10"/>
            <rFont val="Tahoma"/>
            <family val="2"/>
          </rPr>
          <t>CSP : Charges Sociales Patronales</t>
        </r>
      </text>
    </comment>
    <comment ref="A44" authorId="0">
      <text>
        <r>
          <rPr>
            <b/>
            <sz val="10"/>
            <rFont val="Tahoma"/>
            <family val="2"/>
          </rPr>
          <t>CSP : Charges Sociales Patronales</t>
        </r>
      </text>
    </comment>
    <comment ref="A45" authorId="0">
      <text>
        <r>
          <rPr>
            <b/>
            <sz val="10"/>
            <rFont val="Tahoma"/>
            <family val="2"/>
          </rPr>
          <t>CSP : Charges Sociales Patronales</t>
        </r>
      </text>
    </comment>
  </commentList>
</comments>
</file>

<file path=xl/sharedStrings.xml><?xml version="1.0" encoding="utf-8"?>
<sst xmlns="http://schemas.openxmlformats.org/spreadsheetml/2006/main" count="268" uniqueCount="195">
  <si>
    <t>DELAI DE DEPOT</t>
  </si>
  <si>
    <t>Votre structure</t>
  </si>
  <si>
    <t>Votre demande</t>
  </si>
  <si>
    <t xml:space="preserve">Adresse : </t>
  </si>
  <si>
    <t>Aide non remboursable sollicitée :</t>
  </si>
  <si>
    <t>Civilité</t>
  </si>
  <si>
    <t>Madame</t>
  </si>
  <si>
    <t xml:space="preserve">Code Postal : </t>
  </si>
  <si>
    <t>Responsable du suivi administratif de votre demande :</t>
  </si>
  <si>
    <t>Monsieur</t>
  </si>
  <si>
    <t>Nom :</t>
  </si>
  <si>
    <t>Prénom :</t>
  </si>
  <si>
    <t>Fonction :</t>
  </si>
  <si>
    <t>Représentant légal de votre structure :</t>
  </si>
  <si>
    <t>1 - Chanson</t>
  </si>
  <si>
    <t>N° de téléphone :</t>
  </si>
  <si>
    <t>2 - Comédie musicale</t>
  </si>
  <si>
    <t xml:space="preserve">Nom : </t>
  </si>
  <si>
    <t>3 - Jazz, blues et musiques improvisées</t>
  </si>
  <si>
    <t>4 - Pop-rock et genres assimilés</t>
  </si>
  <si>
    <t>5 - Rap, Hip-hop, Reggae et genres assimilés</t>
  </si>
  <si>
    <t>6 - Musiques électroniques</t>
  </si>
  <si>
    <t>7 - Musiques traditionnelles</t>
  </si>
  <si>
    <t>8 - Humour</t>
  </si>
  <si>
    <t>Période concernée :</t>
  </si>
  <si>
    <t>au</t>
  </si>
  <si>
    <t>12 - Autres genres musicaux</t>
  </si>
  <si>
    <t xml:space="preserve"> </t>
  </si>
  <si>
    <t>Je déclare exactes les informations communiquées dans l'ensemble des pièces du dossier.</t>
  </si>
  <si>
    <t>Fait à :</t>
  </si>
  <si>
    <t>CHARGES</t>
  </si>
  <si>
    <t>SACEM</t>
  </si>
  <si>
    <t>ADAMI</t>
  </si>
  <si>
    <t>FCM</t>
  </si>
  <si>
    <t>SPEDIDAM</t>
  </si>
  <si>
    <t>Autres (à préciser)</t>
  </si>
  <si>
    <t>Europe</t>
  </si>
  <si>
    <t>Région</t>
  </si>
  <si>
    <t>Département</t>
  </si>
  <si>
    <t>Ville</t>
  </si>
  <si>
    <t>TOTAL CHARGES HT</t>
  </si>
  <si>
    <t>PRODUITS</t>
  </si>
  <si>
    <t>Lead du plateau artistique : Selon vous le lead est-il plutôt féminin, masculin ou mixte ?</t>
  </si>
  <si>
    <t>Appel à projets  :</t>
  </si>
  <si>
    <t>Montant de l'aide sollicitée :</t>
  </si>
  <si>
    <t xml:space="preserve">Date limite de dépôt de dossier </t>
  </si>
  <si>
    <t xml:space="preserve">     </t>
  </si>
  <si>
    <t xml:space="preserve">          </t>
  </si>
  <si>
    <t xml:space="preserve">CONTACT </t>
  </si>
  <si>
    <t>Equipe permanente</t>
  </si>
  <si>
    <t>Fonction</t>
  </si>
  <si>
    <t>Répartition 
Femmes / Hommes</t>
  </si>
  <si>
    <t>Nature du contrat de travail, indiquer : 
CDI, CDD (surcroît d'activité), Contrat aidé</t>
  </si>
  <si>
    <t>Nom, Prénom</t>
  </si>
  <si>
    <t>Exercice en cours</t>
  </si>
  <si>
    <t>F</t>
  </si>
  <si>
    <t>H</t>
  </si>
  <si>
    <t xml:space="preserve">Instance </t>
  </si>
  <si>
    <r>
      <rPr>
        <b/>
        <sz val="10"/>
        <rFont val="Arial Narrow"/>
        <family val="2"/>
      </rPr>
      <t>Répartition femmes-hommes</t>
    </r>
    <r>
      <rPr>
        <sz val="10"/>
        <rFont val="Arial Narrow"/>
        <family val="2"/>
      </rPr>
      <t xml:space="preserve"> : Cette demande s’inscrit dans le cadre de l’engagement des partenaires pour l’égalité femmes-hommes et la diversité. </t>
    </r>
  </si>
  <si>
    <t>Dimension artistique du projet</t>
  </si>
  <si>
    <t>Diversité et cohérence des partenaires mobilisés</t>
  </si>
  <si>
    <t>Gouvernance et missions des partenaires</t>
  </si>
  <si>
    <t xml:space="preserve">Modèle économique du projet </t>
  </si>
  <si>
    <t>Dimension égalité Femmes / Hommes</t>
  </si>
  <si>
    <t xml:space="preserve">Prise en compte des enjeux environnementaux </t>
  </si>
  <si>
    <t>Impacts et contribution à l'intérêt général, à la structuration de la filière, et à la diversité culturelle</t>
  </si>
  <si>
    <t>Réponse aux besoins du territoire et de ses acteurs</t>
  </si>
  <si>
    <t xml:space="preserve">Diversité artistique </t>
  </si>
  <si>
    <t xml:space="preserve">Impact du projet sur le public et/ou du territoire : 
action culturelle, éducation artistique, participation
des habitants
</t>
  </si>
  <si>
    <t xml:space="preserve">Caractère expérimental du projet (socialement, artistiquement, en terme de méthode ou de gouvernance...)
</t>
  </si>
  <si>
    <t>RESULTAT</t>
  </si>
  <si>
    <t>TOTAL PRODUITS HT</t>
  </si>
  <si>
    <t>Communauté de communes et d'agglomérations</t>
  </si>
  <si>
    <t>Collectivités territoriales :</t>
  </si>
  <si>
    <t>Autres ministères</t>
  </si>
  <si>
    <t>Ministère de la Culture, DRAC</t>
  </si>
  <si>
    <t>Etat :</t>
  </si>
  <si>
    <t>3/ Subventions &amp; aides publiques</t>
  </si>
  <si>
    <t>Partenaires privés</t>
  </si>
  <si>
    <t>2/ Apports en numéraires des partenaires</t>
  </si>
  <si>
    <t xml:space="preserve">1/ Recettes </t>
  </si>
  <si>
    <t>2/ Technique, logistique, sécurité</t>
  </si>
  <si>
    <t>1/ Artistique</t>
  </si>
  <si>
    <t>€</t>
  </si>
  <si>
    <t xml:space="preserve">Nombre annuel des heures </t>
  </si>
  <si>
    <t>3/ Communication, promotion</t>
  </si>
  <si>
    <t>4/ Frais de fonctionnement</t>
  </si>
  <si>
    <t xml:space="preserve">5/ Autres charges </t>
  </si>
  <si>
    <t xml:space="preserve">Du </t>
  </si>
  <si>
    <t xml:space="preserve">Au </t>
  </si>
  <si>
    <t>N° de siret :</t>
  </si>
  <si>
    <t xml:space="preserve">Impact du projet sur la création ou la sécurisation de l'emploi et sur la qualité des emplois 
</t>
  </si>
  <si>
    <t xml:space="preserve">Soutien à l'émergence </t>
  </si>
  <si>
    <t>Date de séance du comité d'attribution</t>
  </si>
  <si>
    <t>FORMULAIRE</t>
  </si>
  <si>
    <t>PRÉSENTATION DE LA STRUCTURE</t>
  </si>
  <si>
    <t xml:space="preserve">LES DATES CLÉS </t>
  </si>
  <si>
    <t>Ville :</t>
  </si>
  <si>
    <t>Nom de la structure :</t>
  </si>
  <si>
    <t>Forme juridique :</t>
  </si>
  <si>
    <t>Budget général de la structure :</t>
  </si>
  <si>
    <t>Site internet de la structure :</t>
  </si>
  <si>
    <t>Nombre de salariés (en ETP) :</t>
  </si>
  <si>
    <t xml:space="preserve">Montant de la subvention demandée : </t>
  </si>
  <si>
    <t>Adresse mel :</t>
  </si>
  <si>
    <t>Montant global du budget de  la structure :</t>
  </si>
  <si>
    <t>du</t>
  </si>
  <si>
    <t>le</t>
  </si>
  <si>
    <t>BUDGETS DE LA STRUCTURE</t>
  </si>
  <si>
    <t xml:space="preserve">Début exercice : </t>
  </si>
  <si>
    <t xml:space="preserve">Clôture exercice : </t>
  </si>
  <si>
    <t>Prévisionnel</t>
  </si>
  <si>
    <t>%</t>
  </si>
  <si>
    <t>CHARGES FIXES</t>
  </si>
  <si>
    <t>1/ Personnel</t>
  </si>
  <si>
    <t xml:space="preserve">Salaires du personnel permanent (brut + CSP) </t>
  </si>
  <si>
    <t>Autres charges de personnel</t>
  </si>
  <si>
    <t>Autre (à préciser)</t>
  </si>
  <si>
    <t>2/ Locaux</t>
  </si>
  <si>
    <t>Loyer</t>
  </si>
  <si>
    <t>Entretien des locaux + Charges (Energie / Eau…)</t>
  </si>
  <si>
    <t>3/ Achat matières et fournitures</t>
  </si>
  <si>
    <t>Fournitures</t>
  </si>
  <si>
    <t>4/ Services exterieurs</t>
  </si>
  <si>
    <t>Honoraire comptable (compta générale, paies)</t>
  </si>
  <si>
    <t>Prestations extérieures 
(avocat, booking, maintenance informatique…)</t>
  </si>
  <si>
    <t>Frais postaux / Coursiers / Internet / Télécom</t>
  </si>
  <si>
    <t>5/ Frais bancaires, assurances et ammortissements</t>
  </si>
  <si>
    <t>Frais bancaires + Intérêts des emprunts et dettes</t>
  </si>
  <si>
    <t>Assurances</t>
  </si>
  <si>
    <t>Dotations aux amortissements</t>
  </si>
  <si>
    <t>6/ Impôts et taxes</t>
  </si>
  <si>
    <t>Impôts et taxes</t>
  </si>
  <si>
    <t>CHARGES VARIABLES</t>
  </si>
  <si>
    <t>Salaires des artistes (brut + CSP)</t>
  </si>
  <si>
    <t>Salaires des techniciens des artistes (brut + CSP)</t>
  </si>
  <si>
    <t>Achat de spectacles (contrats de cession)</t>
  </si>
  <si>
    <t>Hébergement, transport, défraiements…</t>
  </si>
  <si>
    <t>Coûts administratifs (visas...)</t>
  </si>
  <si>
    <t>Droits d'auteurs (liés aux créations)</t>
  </si>
  <si>
    <t>Salaires des techniciens (brut + CSP)</t>
  </si>
  <si>
    <t>Autres personnels régime général 
(accueil, chauffeurs, serveurs…) (brut + CSP)</t>
  </si>
  <si>
    <t>Backline, matériel son et lumière</t>
  </si>
  <si>
    <t>Location du(es) site(s)/salle(s)</t>
  </si>
  <si>
    <t>Aménagement / entretien du site /sécurité</t>
  </si>
  <si>
    <t>Transport, hébergement, défraiement des personnels, catering</t>
  </si>
  <si>
    <t>Achat de marchandises Bars &amp; buvettes</t>
  </si>
  <si>
    <t>Frais de commercialisation de billetterie</t>
  </si>
  <si>
    <t>3/ Communication</t>
  </si>
  <si>
    <t>Création &amp; réalisation &amp; diffusion des supports de communication (programmes, affiches …)</t>
  </si>
  <si>
    <t>Attachée de presse</t>
  </si>
  <si>
    <t>4/ Taxes</t>
  </si>
  <si>
    <t>Taxe sur les Spectacles de Variété</t>
  </si>
  <si>
    <t>SACD</t>
  </si>
  <si>
    <t>Sacem</t>
  </si>
  <si>
    <t>Billetterie</t>
  </si>
  <si>
    <t>Cessions de spectacles</t>
  </si>
  <si>
    <t>Coréalisations</t>
  </si>
  <si>
    <t>Location de la salle</t>
  </si>
  <si>
    <t xml:space="preserve">Recettes des buvettes et restauration </t>
  </si>
  <si>
    <t xml:space="preserve">Contrat de filière </t>
  </si>
  <si>
    <t>non concerné</t>
  </si>
  <si>
    <r>
      <rPr>
        <b/>
        <sz val="10"/>
        <color indexed="9"/>
        <rFont val="Arial Narrow"/>
        <family val="2"/>
      </rPr>
      <t xml:space="preserve">Adaptation de l'action au projet général et/ou à la stratégie de la structure bénéficiaire
</t>
    </r>
  </si>
  <si>
    <t xml:space="preserve">Le Pôle  02 40 20 03 25      
contact@musiquesactuelles-pdl.org  </t>
  </si>
  <si>
    <t xml:space="preserve">Nom du projet : </t>
  </si>
  <si>
    <t>Votre demande :</t>
  </si>
  <si>
    <t xml:space="preserve">Artistes concernés par le projet :  </t>
  </si>
  <si>
    <t xml:space="preserve">Nombre de femmes : </t>
  </si>
  <si>
    <t xml:space="preserve">Lead (F/H/Mixte) : </t>
  </si>
  <si>
    <t>Présentation du projet</t>
  </si>
  <si>
    <t>Actions (Quels sont les moyens mis en œuvre, pour quelles populations/publics/cibles ?)</t>
  </si>
  <si>
    <t>Résultats prévisionnels le cas échéant (nombre d'entrées,participants, vente, production..)</t>
  </si>
  <si>
    <t xml:space="preserve">Actions, démarches </t>
  </si>
  <si>
    <t>date</t>
  </si>
  <si>
    <t>PLANNING DU PROJET</t>
  </si>
  <si>
    <t>(le cas échéant)</t>
  </si>
  <si>
    <t>Coopération professionnelle</t>
  </si>
  <si>
    <t>BUDGET PROJET</t>
  </si>
  <si>
    <t>Contrat de filière</t>
  </si>
  <si>
    <t>Description du projet (Historique, court descriptif, artistes/acteurs concernés)</t>
  </si>
  <si>
    <r>
      <t xml:space="preserve">Enjeux et objectifs (En quoi votre initiative contribue-t-elle au développement des musiques actuelles en Pays de la Loire ?) </t>
    </r>
    <r>
      <rPr>
        <b/>
        <i/>
        <sz val="10"/>
        <color indexed="9"/>
        <rFont val="Arial Narrow"/>
        <family val="2"/>
      </rPr>
      <t xml:space="preserve">Vous pouvez vous référer à l'article 5 du contrat de filière. </t>
    </r>
  </si>
  <si>
    <t>Partenaires de la coopération (Nom, forme juridique, activité principale, nature de la participation)</t>
  </si>
  <si>
    <t xml:space="preserve">Nombre d'hommes : </t>
  </si>
  <si>
    <t>XX/XX/2020</t>
  </si>
  <si>
    <t>Montant global du budget du projet :</t>
  </si>
  <si>
    <t xml:space="preserve">Fonction : </t>
  </si>
  <si>
    <t xml:space="preserve">Fonction </t>
  </si>
  <si>
    <r>
      <t>LE</t>
    </r>
    <r>
      <rPr>
        <b/>
        <sz val="11"/>
        <rFont val="Arial Narrow"/>
        <family val="2"/>
      </rPr>
      <t xml:space="preserve"> 22 FEVRIER 2021 - MIDI</t>
    </r>
  </si>
  <si>
    <t>MARS/AVRIL 2021</t>
  </si>
  <si>
    <r>
      <t>Numéro</t>
    </r>
    <r>
      <rPr>
        <sz val="10"/>
        <color indexed="17"/>
        <rFont val="Arial Narrow"/>
        <family val="2"/>
      </rPr>
      <t xml:space="preserve"> CNM </t>
    </r>
    <r>
      <rPr>
        <sz val="10"/>
        <rFont val="Arial Narrow"/>
        <family val="2"/>
      </rPr>
      <t>:</t>
    </r>
  </si>
  <si>
    <t>CNM autres commissions 
(à préciser)</t>
  </si>
  <si>
    <t xml:space="preserve">CNM: droit de tirage </t>
  </si>
  <si>
    <t>CNM: droit de tirage</t>
  </si>
  <si>
    <t>Prévisionnel 2021</t>
  </si>
  <si>
    <t xml:space="preserve"> Réalisé 2020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</si>
</sst>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quot; €&quot;_-;\-* #,##0&quot; €&quot;_-;_-* &quot;- €&quot;_-;_-@_-"/>
    <numFmt numFmtId="175" formatCode="_-* #,##0.00\ _€_-;\-* #,##0.00\ _€_-;_-* \-??\ _€_-;_-@_-"/>
    <numFmt numFmtId="176" formatCode="_-* #,##0.00&quot; €&quot;_-;\-* #,##0.00&quot; €&quot;_-;_-* \-??&quot; €&quot;_-;_-@_-"/>
    <numFmt numFmtId="177" formatCode="0.0%"/>
    <numFmt numFmtId="178" formatCode="dddd&quot;, &quot;mmmm\ dd&quot;, &quot;yyyy"/>
    <numFmt numFmtId="179" formatCode="#,##0&quot; €&quot;"/>
    <numFmt numFmtId="180" formatCode="0#\ ##\ ##\ ##\ ##"/>
    <numFmt numFmtId="181" formatCode="dd/mm/yy;@"/>
    <numFmt numFmtId="182" formatCode="d\ mmmm\ yyyy;@"/>
    <numFmt numFmtId="183" formatCode="d/m/yy;@"/>
    <numFmt numFmtId="184" formatCode="#,##0\ [$€-1]"/>
    <numFmt numFmtId="185" formatCode="dd\ mmm\ yy"/>
    <numFmt numFmtId="186" formatCode="#,##0.00&quot; €&quot;"/>
    <numFmt numFmtId="187" formatCode="#,##0.00\ [$€-1]"/>
    <numFmt numFmtId="188" formatCode="#,##0\ _€"/>
    <numFmt numFmtId="189" formatCode="[$-F800]dddd\,\ mmmm\ dd\,\ yyyy"/>
    <numFmt numFmtId="190" formatCode="[$-40C]dddd\ d\ mmmm\ yyyy"/>
    <numFmt numFmtId="191" formatCode="&quot;Vrai&quot;;&quot;Vrai&quot;;&quot;Faux&quot;"/>
    <numFmt numFmtId="192" formatCode="&quot;Actif&quot;;&quot;Actif&quot;;&quot;Inactif&quot;"/>
    <numFmt numFmtId="193" formatCode="[$€-2]\ #,##0.00_);[Red]\([$€-2]\ #,##0.00\)"/>
    <numFmt numFmtId="194" formatCode="_-* #,##0\ _€_-;\-* #,##0\ _€_-;_-* &quot;-&quot;??\ _€_-;_-@_-"/>
    <numFmt numFmtId="195" formatCode="#,##0\ &quot;€&quot;"/>
    <numFmt numFmtId="196" formatCode="&quot; &quot;#,##0.00&quot;   &quot;;&quot;-&quot;#,##0.00&quot;   &quot;;&quot; -&quot;00&quot;   &quot;;&quot; &quot;@&quot; &quot;"/>
    <numFmt numFmtId="197" formatCode="#,##0&quot; &quot;[$€]"/>
    <numFmt numFmtId="198" formatCode="&quot; &quot;#,##0.00&quot; &quot;[$€]&quot; &quot;;&quot;-&quot;#,##0.00&quot; &quot;[$€]&quot; &quot;;&quot; -&quot;00&quot; &quot;[$€]&quot; &quot;;&quot; &quot;@&quot; &quot;"/>
    <numFmt numFmtId="199" formatCode="#,##0&quot; &quot;[$€-401]"/>
    <numFmt numFmtId="200" formatCode="&quot; &quot;#,##0&quot; &quot;[$€]&quot; &quot;;&quot;-&quot;#,##0&quot; &quot;[$€]&quot; &quot;;&quot; - &quot;[$€]&quot; &quot;;&quot; &quot;@&quot; &quot;"/>
    <numFmt numFmtId="201" formatCode="_-* #,##0\ &quot;€&quot;_-;\-* #,##0\ &quot;€&quot;_-;_-* &quot;-&quot;??\ &quot;€&quot;_-;_-@_-"/>
    <numFmt numFmtId="202" formatCode="_-* #,##0.00\ [$€-40C]_-;\-* #,##0.00\ [$€-40C]_-;_-* &quot;-&quot;??\ [$€-40C]_-;_-@_-"/>
    <numFmt numFmtId="203" formatCode="#,##0.00\ &quot;€&quot;"/>
    <numFmt numFmtId="204" formatCode="0#&quot; &quot;##&quot; &quot;##&quot; &quot;##&quot; &quot;##"/>
    <numFmt numFmtId="205" formatCode="#,##0_ ;\-#,##0\ "/>
    <numFmt numFmtId="206" formatCode="[$-40C]mmmm\-yy;@"/>
    <numFmt numFmtId="207" formatCode="_-* #,##0\ [$€-40C]_-;\-* #,##0\ [$€-40C]_-;_-* &quot;-&quot;??\ [$€-40C]_-;_-@_-"/>
    <numFmt numFmtId="208" formatCode="#,##0.00_ ;\-#,##0.00\ "/>
    <numFmt numFmtId="209" formatCode="#,##0.00\ _€"/>
  </numFmts>
  <fonts count="125">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20"/>
      <name val="Arial Narrow"/>
      <family val="2"/>
    </font>
    <font>
      <b/>
      <sz val="12"/>
      <name val="Arial Narrow"/>
      <family val="2"/>
    </font>
    <font>
      <b/>
      <sz val="10"/>
      <color indexed="51"/>
      <name val="Arial"/>
      <family val="2"/>
    </font>
    <font>
      <b/>
      <sz val="10"/>
      <color indexed="57"/>
      <name val="Arial"/>
      <family val="2"/>
    </font>
    <font>
      <u val="single"/>
      <sz val="10"/>
      <color indexed="12"/>
      <name val="Arial"/>
      <family val="2"/>
    </font>
    <font>
      <b/>
      <u val="single"/>
      <sz val="10"/>
      <name val="Arial Narrow"/>
      <family val="2"/>
    </font>
    <font>
      <b/>
      <sz val="10"/>
      <color indexed="9"/>
      <name val="Arial Narrow"/>
      <family val="2"/>
    </font>
    <font>
      <sz val="8"/>
      <color indexed="9"/>
      <name val="Arial Narrow"/>
      <family val="2"/>
    </font>
    <font>
      <sz val="9"/>
      <name val="Arial Narrow"/>
      <family val="2"/>
    </font>
    <font>
      <sz val="12"/>
      <name val="Arial Narrow"/>
      <family val="2"/>
    </font>
    <font>
      <sz val="8"/>
      <name val="Arial Narrow"/>
      <family val="2"/>
    </font>
    <font>
      <i/>
      <sz val="10"/>
      <name val="Arial Narrow"/>
      <family val="2"/>
    </font>
    <font>
      <b/>
      <sz val="10"/>
      <name val="Arial Narrow"/>
      <family val="2"/>
    </font>
    <font>
      <i/>
      <sz val="9"/>
      <name val="Arial Narrow"/>
      <family val="2"/>
    </font>
    <font>
      <sz val="9"/>
      <name val="Arial"/>
      <family val="2"/>
    </font>
    <font>
      <sz val="12"/>
      <name val="Times New Roman"/>
      <family val="1"/>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56"/>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i/>
      <sz val="8"/>
      <name val="Arial Narrow"/>
      <family val="2"/>
    </font>
    <font>
      <b/>
      <i/>
      <sz val="12"/>
      <name val="Arial Narrow"/>
      <family val="2"/>
    </font>
    <font>
      <sz val="11"/>
      <name val="Arial Narrow"/>
      <family val="2"/>
    </font>
    <font>
      <b/>
      <sz val="8"/>
      <name val="Arial Narrow"/>
      <family val="2"/>
    </font>
    <font>
      <sz val="10"/>
      <name val="Calibri"/>
      <family val="2"/>
    </font>
    <font>
      <b/>
      <sz val="18"/>
      <color indexed="9"/>
      <name val="Arial Narrow"/>
      <family val="2"/>
    </font>
    <font>
      <u val="single"/>
      <sz val="16"/>
      <name val="Arial"/>
      <family val="2"/>
    </font>
    <font>
      <u val="single"/>
      <sz val="10"/>
      <name val="Arial Narrow"/>
      <family val="2"/>
    </font>
    <font>
      <sz val="10"/>
      <color indexed="17"/>
      <name val="Arial Narrow"/>
      <family val="2"/>
    </font>
    <font>
      <b/>
      <sz val="16"/>
      <color indexed="51"/>
      <name val="Arial"/>
      <family val="2"/>
    </font>
    <font>
      <b/>
      <sz val="18"/>
      <color indexed="56"/>
      <name val="Cambria"/>
      <family val="2"/>
    </font>
    <font>
      <i/>
      <sz val="11"/>
      <name val="Arial Narrow"/>
      <family val="2"/>
    </font>
    <font>
      <b/>
      <i/>
      <sz val="14"/>
      <name val="Arial Narrow"/>
      <family val="2"/>
    </font>
    <font>
      <b/>
      <sz val="10"/>
      <name val="Tahoma"/>
      <family val="2"/>
    </font>
    <font>
      <sz val="8"/>
      <name val="Segoe UI"/>
      <family val="2"/>
    </font>
    <font>
      <b/>
      <sz val="11"/>
      <color indexed="9"/>
      <name val="Arial Narrow"/>
      <family val="2"/>
    </font>
    <font>
      <b/>
      <i/>
      <sz val="10"/>
      <color indexed="9"/>
      <name val="Arial Narrow"/>
      <family val="2"/>
    </font>
    <font>
      <b/>
      <sz val="16"/>
      <color indexed="9"/>
      <name val="Arial Narrow"/>
      <family val="2"/>
    </font>
    <font>
      <i/>
      <sz val="10"/>
      <name val="Tahoma"/>
      <family val="2"/>
    </font>
    <font>
      <sz val="14"/>
      <name val="Arial"/>
      <family val="2"/>
    </font>
    <font>
      <i/>
      <sz val="14"/>
      <name val="Tahoma"/>
      <family val="2"/>
    </font>
    <font>
      <i/>
      <sz val="11"/>
      <name val="Tahoma"/>
      <family val="2"/>
    </font>
    <font>
      <i/>
      <sz val="18"/>
      <name val="Tahoma"/>
      <family val="2"/>
    </font>
    <font>
      <b/>
      <i/>
      <sz val="18"/>
      <name val="Tahoma"/>
      <family val="2"/>
    </font>
    <font>
      <b/>
      <sz val="16"/>
      <color indexed="9"/>
      <name val="Tahoma"/>
      <family val="2"/>
    </font>
    <font>
      <b/>
      <sz val="16"/>
      <color indexed="8"/>
      <name val="Tahoma"/>
      <family val="2"/>
    </font>
    <font>
      <b/>
      <sz val="11"/>
      <name val="Arial Narrow"/>
      <family val="2"/>
    </font>
    <font>
      <b/>
      <sz val="12"/>
      <color indexed="9"/>
      <name val="Arial Narrow"/>
      <family val="2"/>
    </font>
    <font>
      <sz val="9"/>
      <name val="Tahoma"/>
      <family val="2"/>
    </font>
    <font>
      <u val="single"/>
      <sz val="10"/>
      <color indexed="20"/>
      <name val="Arial"/>
      <family val="2"/>
    </font>
    <font>
      <sz val="10"/>
      <color indexed="8"/>
      <name val="Arial Narrow"/>
      <family val="2"/>
    </font>
    <font>
      <b/>
      <sz val="9"/>
      <color indexed="9"/>
      <name val="Arial Narrow"/>
      <family val="2"/>
    </font>
    <font>
      <i/>
      <sz val="10"/>
      <color indexed="9"/>
      <name val="Tahoma"/>
      <family val="2"/>
    </font>
    <font>
      <b/>
      <sz val="11"/>
      <color indexed="8"/>
      <name val="Arial Narrow"/>
      <family val="2"/>
    </font>
    <font>
      <b/>
      <sz val="10"/>
      <color indexed="10"/>
      <name val="Arial Narrow"/>
      <family val="2"/>
    </font>
    <font>
      <i/>
      <sz val="10"/>
      <color indexed="8"/>
      <name val="Arial Narrow"/>
      <family val="2"/>
    </font>
    <font>
      <i/>
      <sz val="12"/>
      <color indexed="8"/>
      <name val="Arial Narrow"/>
      <family val="2"/>
    </font>
    <font>
      <b/>
      <sz val="11"/>
      <color indexed="40"/>
      <name val="Arial Narrow"/>
      <family val="2"/>
    </font>
    <font>
      <sz val="11"/>
      <color indexed="40"/>
      <name val="Arial Narrow"/>
      <family val="2"/>
    </font>
    <font>
      <sz val="11"/>
      <color indexed="8"/>
      <name val="Arial Narrow"/>
      <family val="2"/>
    </font>
    <font>
      <sz val="16"/>
      <color indexed="9"/>
      <name val="Arial Narrow"/>
      <family val="2"/>
    </font>
    <font>
      <u val="single"/>
      <sz val="11"/>
      <color indexed="8"/>
      <name val="Arial Narrow"/>
      <family val="2"/>
    </font>
    <font>
      <sz val="10"/>
      <color indexed="9"/>
      <name val="Calibri"/>
      <family val="2"/>
    </font>
    <font>
      <sz val="10.5"/>
      <color indexed="8"/>
      <name val="Arial Narrow"/>
      <family val="2"/>
    </font>
    <font>
      <b/>
      <sz val="14"/>
      <color indexed="9"/>
      <name val="Arial Narrow"/>
      <family val="2"/>
    </font>
    <font>
      <sz val="11"/>
      <color indexed="9"/>
      <name val="Arial Narrow"/>
      <family val="2"/>
    </font>
    <font>
      <i/>
      <sz val="11"/>
      <color indexed="9"/>
      <name val="Arial Narrow"/>
      <family val="2"/>
    </font>
    <font>
      <i/>
      <sz val="10"/>
      <color indexed="9"/>
      <name val="Arial Narrow"/>
      <family val="2"/>
    </font>
    <font>
      <sz val="9"/>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Narrow"/>
      <family val="2"/>
    </font>
    <font>
      <b/>
      <sz val="10"/>
      <color theme="0"/>
      <name val="Arial Narrow"/>
      <family val="2"/>
    </font>
    <font>
      <b/>
      <sz val="16"/>
      <color theme="0"/>
      <name val="Arial Narrow"/>
      <family val="2"/>
    </font>
    <font>
      <b/>
      <sz val="9"/>
      <color theme="0"/>
      <name val="Arial Narrow"/>
      <family val="2"/>
    </font>
    <font>
      <b/>
      <sz val="11"/>
      <color theme="0"/>
      <name val="Arial Narrow"/>
      <family val="2"/>
    </font>
    <font>
      <i/>
      <sz val="10"/>
      <color theme="0"/>
      <name val="Tahoma"/>
      <family val="2"/>
    </font>
    <font>
      <b/>
      <sz val="11"/>
      <color rgb="FF000000"/>
      <name val="Arial Narrow"/>
      <family val="2"/>
    </font>
    <font>
      <b/>
      <sz val="18"/>
      <color theme="0"/>
      <name val="Arial Narrow"/>
      <family val="2"/>
    </font>
    <font>
      <b/>
      <sz val="16"/>
      <color theme="0"/>
      <name val="Tahoma"/>
      <family val="2"/>
    </font>
    <font>
      <b/>
      <sz val="10"/>
      <color rgb="FFFF0000"/>
      <name val="Arial Narrow"/>
      <family val="2"/>
    </font>
    <font>
      <i/>
      <sz val="10"/>
      <color theme="1"/>
      <name val="Arial Narrow"/>
      <family val="2"/>
    </font>
    <font>
      <i/>
      <sz val="12"/>
      <color theme="1"/>
      <name val="Arial Narrow"/>
      <family val="2"/>
    </font>
    <font>
      <b/>
      <sz val="8"/>
      <name val="Arial"/>
      <family val="2"/>
    </font>
  </fonts>
  <fills count="9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7CCCE9"/>
        <bgColor indexed="64"/>
      </patternFill>
    </fill>
    <fill>
      <patternFill patternType="solid">
        <fgColor theme="4" tint="0.7999799847602844"/>
        <bgColor indexed="64"/>
      </patternFill>
    </fill>
    <fill>
      <patternFill patternType="solid">
        <fgColor rgb="FF7CCDE7"/>
        <bgColor indexed="64"/>
      </patternFill>
    </fill>
    <fill>
      <patternFill patternType="solid">
        <fgColor rgb="FF7CCCE8"/>
        <bgColor indexed="64"/>
      </patternFill>
    </fill>
    <fill>
      <patternFill patternType="solid">
        <fgColor rgb="FF009BB9"/>
        <bgColor indexed="64"/>
      </patternFill>
    </fill>
    <fill>
      <patternFill patternType="solid">
        <fgColor rgb="FF009BB9"/>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7CCCE8"/>
        <bgColor indexed="64"/>
      </patternFill>
    </fill>
    <fill>
      <patternFill patternType="solid">
        <fgColor rgb="FF7CCCE9"/>
        <bgColor indexed="64"/>
      </patternFill>
    </fill>
    <fill>
      <patternFill patternType="solid">
        <fgColor theme="8" tint="0.7999799847602844"/>
        <bgColor indexed="64"/>
      </patternFill>
    </fill>
    <fill>
      <patternFill patternType="solid">
        <fgColor rgb="FF7CCDE7"/>
        <bgColor indexed="64"/>
      </patternFill>
    </fill>
    <fill>
      <patternFill patternType="solid">
        <fgColor rgb="FF009BB9"/>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border>
    <border>
      <left style="thin"/>
      <right>
        <color indexed="63"/>
      </right>
      <top>
        <color indexed="63"/>
      </top>
      <bottom>
        <color indexed="63"/>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medium"/>
      <bottom style="medium"/>
    </border>
    <border>
      <left/>
      <right style="medium"/>
      <top style="medium"/>
      <bottom style="medium"/>
    </border>
    <border>
      <left/>
      <right/>
      <top style="double"/>
      <bottom/>
    </border>
    <border>
      <left style="double"/>
      <right/>
      <top/>
      <bottom/>
    </border>
    <border>
      <left/>
      <right style="double"/>
      <top style="double"/>
      <bottom/>
    </border>
    <border>
      <left style="double"/>
      <right style="double"/>
      <top/>
      <bottom/>
    </border>
    <border>
      <left style="medium"/>
      <right style="medium"/>
      <top style="medium"/>
      <bottom style="medium"/>
    </border>
    <border>
      <left style="medium"/>
      <right/>
      <top/>
      <bottom/>
    </border>
    <border>
      <left style="medium"/>
      <right style="thin"/>
      <top style="hair"/>
      <bottom style="medium"/>
    </border>
    <border>
      <left style="thin"/>
      <right style="medium"/>
      <top/>
      <bottom style="medium"/>
    </border>
    <border>
      <left/>
      <right style="medium"/>
      <top style="hair"/>
      <bottom style="medium"/>
    </border>
    <border>
      <left style="medium"/>
      <right/>
      <top style="hair"/>
      <bottom style="medium"/>
    </border>
    <border>
      <left style="medium"/>
      <right style="thin"/>
      <top style="hair"/>
      <bottom style="hair"/>
    </border>
    <border>
      <left style="thin"/>
      <right style="medium"/>
      <top/>
      <bottom/>
    </border>
    <border>
      <left style="medium"/>
      <right style="thin"/>
      <top/>
      <bottom style="hair"/>
    </border>
    <border>
      <left style="thin"/>
      <right style="medium"/>
      <top style="thin"/>
      <bottom/>
    </border>
    <border>
      <left style="medium"/>
      <right style="thin"/>
      <top style="thin"/>
      <bottom style="hair"/>
    </border>
    <border>
      <left style="medium"/>
      <right style="thin"/>
      <top style="hair"/>
      <bottom/>
    </border>
    <border>
      <left style="thin"/>
      <right style="medium"/>
      <top/>
      <bottom style="thin"/>
    </border>
    <border>
      <left/>
      <right style="medium"/>
      <top style="hair"/>
      <bottom/>
    </border>
    <border>
      <left style="medium"/>
      <right/>
      <top style="hair"/>
      <bottom/>
    </border>
    <border>
      <left style="medium"/>
      <right style="thin"/>
      <top/>
      <bottom/>
    </border>
    <border>
      <left style="medium"/>
      <right style="thin"/>
      <top style="medium"/>
      <bottom style="thin"/>
    </border>
    <border>
      <left style="medium"/>
      <right/>
      <top style="hair"/>
      <bottom style="hair"/>
    </border>
    <border>
      <left style="medium"/>
      <right style="thin"/>
      <top style="thin"/>
      <bottom/>
    </border>
    <border>
      <left/>
      <right style="medium"/>
      <top/>
      <bottom/>
    </border>
    <border>
      <left/>
      <right style="medium"/>
      <top style="thin"/>
      <bottom/>
    </border>
    <border>
      <left>
        <color indexed="63"/>
      </left>
      <right style="medium"/>
      <top style="thin"/>
      <bottom style="thin"/>
    </border>
    <border>
      <left style="medium"/>
      <right style="thin"/>
      <top style="thin"/>
      <bottom style="thin"/>
    </border>
    <border>
      <left style="medium"/>
      <right style="thin"/>
      <top style="hair"/>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right style="medium"/>
      <top style="hair"/>
      <bottom style="hair"/>
    </border>
    <border>
      <left style="medium"/>
      <right/>
      <top style="thin"/>
      <bottom style="hair"/>
    </border>
    <border>
      <left/>
      <right style="medium"/>
      <top style="thin"/>
      <bottom style="hair"/>
    </border>
    <border>
      <left style="thick">
        <color theme="0"/>
      </left>
      <right style="thick">
        <color theme="0"/>
      </right>
      <top style="thick">
        <color theme="0"/>
      </top>
      <bottom style="thick">
        <color theme="0"/>
      </bottom>
    </border>
    <border>
      <left style="medium"/>
      <right style="medium"/>
      <top/>
      <bottom/>
    </border>
    <border>
      <left>
        <color indexed="63"/>
      </left>
      <right style="medium"/>
      <top style="medium"/>
      <bottom style="thin"/>
    </border>
    <border>
      <left>
        <color indexed="63"/>
      </left>
      <right style="medium"/>
      <top style="thin"/>
      <bottom style="medium"/>
    </border>
    <border>
      <left style="medium"/>
      <right style="thin"/>
      <top/>
      <bottom style="medium"/>
    </border>
    <border>
      <left/>
      <right style="medium"/>
      <top/>
      <bottom style="medium"/>
    </border>
    <border>
      <left style="thin"/>
      <right style="medium"/>
      <top style="medium"/>
      <bottom style="medium"/>
    </border>
    <border>
      <left style="medium"/>
      <right/>
      <top/>
      <bottom style="thin"/>
    </border>
    <border>
      <left style="medium"/>
      <right style="thin"/>
      <top style="medium"/>
      <bottom/>
    </border>
    <border>
      <left style="medium"/>
      <right/>
      <top style="hair"/>
      <bottom style="thin"/>
    </border>
    <border>
      <left/>
      <right style="medium"/>
      <top style="hair"/>
      <bottom style="thin"/>
    </border>
    <border>
      <left style="medium"/>
      <right/>
      <top style="thin"/>
      <bottom/>
    </border>
    <border>
      <left style="medium"/>
      <right style="medium"/>
      <top/>
      <bottom style="hair"/>
    </border>
    <border>
      <left/>
      <right/>
      <top style="hair"/>
      <bottom style="hair"/>
    </border>
    <border>
      <left style="medium"/>
      <right style="hair"/>
      <top style="hair"/>
      <bottom/>
    </border>
    <border>
      <left style="medium"/>
      <right/>
      <top/>
      <bottom style="hair"/>
    </border>
    <border>
      <left style="double"/>
      <right style="double"/>
      <top style="double"/>
      <bottom style="double"/>
    </border>
    <border>
      <left/>
      <right style="double"/>
      <top/>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color indexed="63"/>
      </top>
      <bottom style="hair">
        <color indexed="8"/>
      </bottom>
    </border>
    <border>
      <left style="hair"/>
      <right style="thin"/>
      <top style="thin"/>
      <bottom style="hair"/>
    </border>
    <border>
      <left style="thin">
        <color indexed="8"/>
      </left>
      <right/>
      <top style="thin">
        <color indexed="8"/>
      </top>
      <bottom style="hair">
        <color indexed="8"/>
      </bottom>
    </border>
    <border>
      <left style="hair">
        <color indexed="8"/>
      </left>
      <right style="thin">
        <color indexed="8"/>
      </right>
      <top/>
      <bottom style="thin">
        <color indexed="8"/>
      </bottom>
    </border>
    <border>
      <left style="thin">
        <color indexed="8"/>
      </left>
      <right style="hair">
        <color indexed="8"/>
      </right>
      <top style="thin">
        <color indexed="8"/>
      </top>
      <bottom style="thin">
        <color indexed="8"/>
      </bottom>
    </border>
    <border>
      <left style="hair">
        <color indexed="8"/>
      </left>
      <right/>
      <top style="thin">
        <color indexed="8"/>
      </top>
      <bottom style="thin">
        <color indexed="8"/>
      </bottom>
    </border>
    <border>
      <left style="hair">
        <color indexed="8"/>
      </left>
      <right style="hair">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top style="thin">
        <color indexed="8"/>
      </top>
      <bottom/>
    </border>
    <border>
      <left style="medium"/>
      <right/>
      <top style="medium"/>
      <bottom style="medium"/>
    </border>
    <border>
      <left/>
      <right/>
      <top style="medium"/>
      <bottom style="medium"/>
    </border>
    <border>
      <left style="thin">
        <color indexed="8"/>
      </left>
      <right/>
      <top style="hair">
        <color indexed="8"/>
      </top>
      <bottom style="hair">
        <color indexed="8"/>
      </bottom>
    </border>
    <border>
      <left>
        <color indexed="63"/>
      </left>
      <right style="thin"/>
      <top style="hair">
        <color indexed="8"/>
      </top>
      <bottom style="hair">
        <color indexed="8"/>
      </bottom>
    </border>
    <border>
      <left style="thin">
        <color indexed="8"/>
      </left>
      <right/>
      <top style="hair">
        <color indexed="8"/>
      </top>
      <bottom style="thin"/>
    </border>
    <border>
      <left/>
      <right style="thin"/>
      <top style="hair">
        <color indexed="8"/>
      </top>
      <bottom style="thin"/>
    </border>
    <border>
      <left/>
      <right style="thin">
        <color indexed="8"/>
      </right>
      <top style="hair">
        <color indexed="8"/>
      </top>
      <bottom style="hair">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hair">
        <color indexed="8"/>
      </bottom>
    </border>
    <border>
      <left/>
      <right/>
      <top style="thin">
        <color indexed="8"/>
      </top>
      <bottom style="thin">
        <color indexed="8"/>
      </bottom>
    </border>
    <border>
      <left/>
      <right style="hair">
        <color indexed="8"/>
      </right>
      <top style="thin">
        <color indexed="8"/>
      </top>
      <bottom style="thin">
        <color indexed="8"/>
      </bottom>
    </border>
    <border>
      <left style="thin"/>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medium"/>
      <right/>
      <top style="medium"/>
      <bottom/>
    </border>
    <border>
      <left/>
      <right style="medium"/>
      <top style="medium"/>
      <bottom/>
    </border>
    <border>
      <left style="medium"/>
      <right/>
      <top/>
      <bottom style="medium"/>
    </border>
    <border>
      <left/>
      <right style="medium"/>
      <top/>
      <bottom style="hair"/>
    </border>
    <border>
      <left style="thin"/>
      <right/>
      <top style="thin"/>
      <bottom style="thin"/>
    </border>
    <border>
      <left/>
      <right style="thin"/>
      <top style="thin"/>
      <bottom style="thin"/>
    </border>
  </borders>
  <cellStyleXfs count="6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4"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4"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4"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4"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4"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9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4"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4"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4"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5"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95" fillId="37"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95" fillId="38"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95"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95"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5"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95"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95"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95"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95" fillId="5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95" fillId="58"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5"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96" fillId="0" borderId="0" applyNumberFormat="0" applyFill="0" applyBorder="0" applyAlignment="0" applyProtection="0"/>
    <xf numFmtId="0" fontId="24" fillId="0" borderId="0" applyNumberFormat="0" applyFill="0" applyBorder="0" applyAlignment="0" applyProtection="0"/>
    <xf numFmtId="0" fontId="97" fillId="62" borderId="1" applyNumberFormat="0" applyAlignment="0" applyProtection="0"/>
    <xf numFmtId="0" fontId="25" fillId="63" borderId="2" applyNumberFormat="0" applyAlignment="0" applyProtection="0"/>
    <xf numFmtId="0" fontId="25" fillId="64" borderId="2" applyNumberFormat="0" applyAlignment="0" applyProtection="0"/>
    <xf numFmtId="0" fontId="98" fillId="0" borderId="3" applyNumberFormat="0" applyFill="0" applyAlignment="0" applyProtection="0"/>
    <xf numFmtId="0" fontId="26" fillId="0" borderId="4" applyNumberFormat="0" applyFill="0" applyAlignment="0" applyProtection="0"/>
    <xf numFmtId="0" fontId="0" fillId="65" borderId="5"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7" borderId="6" applyNumberForma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0" fillId="66" borderId="6" applyNumberFormat="0" applyFont="0" applyAlignment="0" applyProtection="0"/>
    <xf numFmtId="0" fontId="99" fillId="68" borderId="1" applyNumberFormat="0" applyAlignment="0" applyProtection="0"/>
    <xf numFmtId="0" fontId="27" fillId="18" borderId="2" applyNumberFormat="0" applyAlignment="0" applyProtection="0"/>
    <xf numFmtId="0" fontId="27" fillId="19" borderId="2" applyNumberFormat="0" applyAlignment="0" applyProtection="0"/>
    <xf numFmtId="174" fontId="2" fillId="0" borderId="0" applyFill="0" applyBorder="0" applyProtection="0">
      <alignment horizontal="center" vertical="center" wrapText="1"/>
    </xf>
    <xf numFmtId="44" fontId="5" fillId="0" borderId="0" applyFont="0" applyFill="0" applyBorder="0" applyAlignment="0" applyProtection="0"/>
    <xf numFmtId="44" fontId="5" fillId="0" borderId="0" applyFont="0" applyFill="0" applyBorder="0" applyAlignment="0" applyProtection="0"/>
    <xf numFmtId="176" fontId="0" fillId="0" borderId="0" applyFill="0" applyBorder="0" applyAlignment="0" applyProtection="0"/>
    <xf numFmtId="44" fontId="5" fillId="0" borderId="0" applyFont="0" applyFill="0" applyBorder="0" applyAlignment="0" applyProtection="0"/>
    <xf numFmtId="0" fontId="100" fillId="69"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175" fontId="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2" fillId="70" borderId="0" applyNumberFormat="0" applyBorder="0" applyAlignment="0" applyProtection="0"/>
    <xf numFmtId="0" fontId="29" fillId="71" borderId="0" applyNumberFormat="0" applyBorder="0" applyAlignment="0" applyProtection="0"/>
    <xf numFmtId="0" fontId="29" fillId="7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3" fillId="7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104" fillId="62" borderId="7" applyNumberFormat="0" applyAlignment="0" applyProtection="0"/>
    <xf numFmtId="0" fontId="31" fillId="63" borderId="8" applyNumberFormat="0" applyAlignment="0" applyProtection="0"/>
    <xf numFmtId="0" fontId="31" fillId="64" borderId="8" applyNumberFormat="0" applyAlignment="0" applyProtection="0"/>
    <xf numFmtId="0" fontId="105" fillId="0" borderId="0" applyNumberFormat="0" applyFill="0" applyBorder="0" applyAlignment="0" applyProtection="0"/>
    <xf numFmtId="0" fontId="32"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07" fillId="0" borderId="9" applyNumberFormat="0" applyFill="0" applyAlignment="0" applyProtection="0"/>
    <xf numFmtId="0" fontId="33" fillId="0" borderId="10" applyNumberFormat="0" applyFill="0" applyAlignment="0" applyProtection="0"/>
    <xf numFmtId="0" fontId="108" fillId="0" borderId="11" applyNumberFormat="0" applyFill="0" applyAlignment="0" applyProtection="0"/>
    <xf numFmtId="0" fontId="34" fillId="0" borderId="12" applyNumberFormat="0" applyFill="0" applyAlignment="0" applyProtection="0"/>
    <xf numFmtId="0" fontId="109" fillId="0" borderId="13" applyNumberFormat="0" applyFill="0" applyAlignment="0" applyProtection="0"/>
    <xf numFmtId="0" fontId="35" fillId="0" borderId="14" applyNumberFormat="0" applyFill="0" applyAlignment="0" applyProtection="0"/>
    <xf numFmtId="0" fontId="109" fillId="0" borderId="0" applyNumberFormat="0" applyFill="0" applyBorder="0" applyAlignment="0" applyProtection="0"/>
    <xf numFmtId="0" fontId="35" fillId="0" borderId="0" applyNumberFormat="0" applyFill="0" applyBorder="0" applyAlignment="0" applyProtection="0"/>
    <xf numFmtId="0" fontId="110" fillId="0" borderId="15" applyNumberFormat="0" applyFill="0" applyAlignment="0" applyProtection="0"/>
    <xf numFmtId="0" fontId="36" fillId="0" borderId="16" applyNumberFormat="0" applyFill="0" applyAlignment="0" applyProtection="0"/>
    <xf numFmtId="0" fontId="111" fillId="74" borderId="17" applyNumberFormat="0" applyAlignment="0" applyProtection="0"/>
    <xf numFmtId="0" fontId="37" fillId="75" borderId="18" applyNumberFormat="0" applyAlignment="0" applyProtection="0"/>
    <xf numFmtId="0" fontId="37" fillId="76" borderId="18" applyNumberFormat="0" applyAlignment="0" applyProtection="0"/>
  </cellStyleXfs>
  <cellXfs count="703">
    <xf numFmtId="0" fontId="0" fillId="0" borderId="0" xfId="0" applyAlignment="1">
      <alignment/>
    </xf>
    <xf numFmtId="0" fontId="5" fillId="77" borderId="0" xfId="525" applyFont="1" applyFill="1" applyAlignment="1" applyProtection="1">
      <alignment vertical="top"/>
      <protection/>
    </xf>
    <xf numFmtId="0" fontId="5" fillId="0" borderId="0" xfId="525" applyFont="1" applyAlignment="1" applyProtection="1">
      <alignment vertical="top"/>
      <protection/>
    </xf>
    <xf numFmtId="0" fontId="6" fillId="77" borderId="0" xfId="525" applyFont="1" applyFill="1" applyAlignment="1" applyProtection="1">
      <alignment vertical="top"/>
      <protection/>
    </xf>
    <xf numFmtId="0" fontId="5" fillId="77" borderId="0" xfId="525" applyFont="1" applyFill="1" applyBorder="1" applyAlignment="1" applyProtection="1">
      <alignment vertical="top"/>
      <protection/>
    </xf>
    <xf numFmtId="0" fontId="7" fillId="77" borderId="0" xfId="525" applyFont="1" applyFill="1" applyAlignment="1" applyProtection="1">
      <alignment horizontal="right" vertical="top"/>
      <protection/>
    </xf>
    <xf numFmtId="0" fontId="8" fillId="77" borderId="0" xfId="525" applyFont="1" applyFill="1" applyAlignment="1" applyProtection="1">
      <alignment/>
      <protection/>
    </xf>
    <xf numFmtId="0" fontId="8" fillId="77" borderId="0" xfId="525" applyFont="1" applyFill="1" applyAlignment="1" applyProtection="1">
      <alignment horizontal="right"/>
      <protection/>
    </xf>
    <xf numFmtId="0" fontId="8" fillId="77" borderId="0" xfId="525" applyFont="1" applyFill="1" applyBorder="1" applyAlignment="1" applyProtection="1">
      <alignment/>
      <protection/>
    </xf>
    <xf numFmtId="0" fontId="8" fillId="0" borderId="0" xfId="525" applyFont="1" applyAlignment="1" applyProtection="1">
      <alignment/>
      <protection/>
    </xf>
    <xf numFmtId="0" fontId="12" fillId="77" borderId="0" xfId="525" applyFont="1" applyFill="1" applyBorder="1" applyAlignment="1" applyProtection="1">
      <alignment horizontal="right" vertical="top"/>
      <protection/>
    </xf>
    <xf numFmtId="0" fontId="7" fillId="77" borderId="0" xfId="237" applyFont="1" applyFill="1" applyBorder="1" applyAlignment="1" applyProtection="1">
      <alignment horizontal="right" vertical="top"/>
      <protection/>
    </xf>
    <xf numFmtId="0" fontId="15" fillId="77" borderId="0" xfId="525" applyFont="1" applyFill="1" applyAlignment="1" applyProtection="1">
      <alignment vertical="top"/>
      <protection/>
    </xf>
    <xf numFmtId="0" fontId="16" fillId="77" borderId="0" xfId="525" applyFont="1" applyFill="1">
      <alignment horizontal="left" vertical="center" wrapText="1"/>
      <protection/>
    </xf>
    <xf numFmtId="0" fontId="15" fillId="0" borderId="0" xfId="525" applyFont="1" applyAlignment="1" applyProtection="1">
      <alignment vertical="top"/>
      <protection/>
    </xf>
    <xf numFmtId="0" fontId="16" fillId="77" borderId="0" xfId="525" applyFont="1" applyFill="1" applyBorder="1" applyAlignment="1">
      <alignment vertical="center" wrapText="1"/>
      <protection/>
    </xf>
    <xf numFmtId="0" fontId="16" fillId="77" borderId="0" xfId="525" applyFont="1" applyFill="1" applyBorder="1">
      <alignment horizontal="left" vertical="center" wrapText="1"/>
      <protection/>
    </xf>
    <xf numFmtId="177" fontId="17" fillId="77" borderId="0" xfId="526"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6" fillId="77" borderId="0" xfId="0" applyFont="1" applyFill="1" applyAlignment="1" applyProtection="1">
      <alignment vertical="top"/>
      <protection/>
    </xf>
    <xf numFmtId="0" fontId="7" fillId="77" borderId="0" xfId="0" applyFont="1" applyFill="1" applyAlignment="1" applyProtection="1">
      <alignment horizontal="right" vertical="top"/>
      <protection/>
    </xf>
    <xf numFmtId="0" fontId="11" fillId="77" borderId="0" xfId="238" applyFont="1" applyFill="1" applyBorder="1" applyAlignment="1" applyProtection="1">
      <alignment vertical="top"/>
      <protection/>
    </xf>
    <xf numFmtId="0" fontId="7" fillId="77" borderId="0" xfId="0" applyFont="1" applyFill="1" applyAlignment="1" applyProtection="1">
      <alignment horizontal="left" vertical="top"/>
      <protection/>
    </xf>
    <xf numFmtId="0" fontId="7" fillId="77" borderId="0" xfId="0" applyFont="1" applyFill="1" applyAlignment="1" applyProtection="1">
      <alignment vertical="top"/>
      <protection/>
    </xf>
    <xf numFmtId="0" fontId="11" fillId="77" borderId="0" xfId="238" applyFont="1" applyFill="1" applyBorder="1" applyAlignment="1" applyProtection="1">
      <alignment horizontal="right" vertical="top"/>
      <protection/>
    </xf>
    <xf numFmtId="0" fontId="18" fillId="0" borderId="19" xfId="0" applyFont="1" applyBorder="1" applyAlignment="1" applyProtection="1">
      <alignment vertical="top"/>
      <protection/>
    </xf>
    <xf numFmtId="0" fontId="5" fillId="77" borderId="0" xfId="0" applyFont="1" applyFill="1" applyAlignment="1" applyProtection="1">
      <alignment/>
      <protection/>
    </xf>
    <xf numFmtId="0" fontId="11" fillId="77" borderId="0" xfId="238" applyFont="1" applyFill="1" applyBorder="1" applyAlignment="1" applyProtection="1">
      <alignment/>
      <protection/>
    </xf>
    <xf numFmtId="0" fontId="7" fillId="77" borderId="0" xfId="0" applyFont="1" applyFill="1" applyAlignment="1" applyProtection="1">
      <alignment horizontal="left"/>
      <protection/>
    </xf>
    <xf numFmtId="0" fontId="7" fillId="77" borderId="0" xfId="0" applyFont="1" applyFill="1" applyAlignment="1" applyProtection="1">
      <alignment/>
      <protection/>
    </xf>
    <xf numFmtId="0" fontId="5" fillId="0" borderId="0" xfId="0" applyFont="1" applyAlignment="1" applyProtection="1">
      <alignment/>
      <protection/>
    </xf>
    <xf numFmtId="0" fontId="18" fillId="0" borderId="20" xfId="0" applyFont="1" applyBorder="1" applyAlignment="1" applyProtection="1">
      <alignment/>
      <protection/>
    </xf>
    <xf numFmtId="0" fontId="5" fillId="77" borderId="20" xfId="0" applyFont="1" applyFill="1" applyBorder="1" applyAlignment="1" applyProtection="1">
      <alignment vertical="top"/>
      <protection/>
    </xf>
    <xf numFmtId="0" fontId="15" fillId="77" borderId="0" xfId="0" applyFont="1" applyFill="1" applyAlignment="1" applyProtection="1">
      <alignment vertical="top"/>
      <protection/>
    </xf>
    <xf numFmtId="0" fontId="15" fillId="0" borderId="0" xfId="0" applyFont="1" applyFill="1" applyAlignment="1" applyProtection="1">
      <alignment vertical="top"/>
      <protection/>
    </xf>
    <xf numFmtId="0" fontId="5" fillId="77" borderId="21" xfId="0" applyFont="1" applyFill="1" applyBorder="1" applyAlignment="1" applyProtection="1">
      <alignment vertical="top"/>
      <protection/>
    </xf>
    <xf numFmtId="0" fontId="15" fillId="0" borderId="0" xfId="0" applyFont="1" applyAlignment="1" applyProtection="1">
      <alignment vertical="top"/>
      <protection/>
    </xf>
    <xf numFmtId="0" fontId="5" fillId="77" borderId="22" xfId="0" applyFont="1" applyFill="1" applyBorder="1" applyAlignment="1" applyProtection="1">
      <alignment vertical="top"/>
      <protection/>
    </xf>
    <xf numFmtId="0" fontId="5" fillId="77" borderId="0" xfId="0" applyFont="1" applyFill="1" applyBorder="1" applyAlignment="1" applyProtection="1">
      <alignment vertical="top"/>
      <protection/>
    </xf>
    <xf numFmtId="0" fontId="5" fillId="77" borderId="23" xfId="0" applyFont="1" applyFill="1" applyBorder="1" applyAlignment="1" applyProtection="1">
      <alignment vertical="top"/>
      <protection/>
    </xf>
    <xf numFmtId="179" fontId="5" fillId="77" borderId="0" xfId="0" applyNumberFormat="1" applyFont="1" applyFill="1" applyBorder="1" applyAlignment="1" applyProtection="1">
      <alignment horizontal="left" vertical="top"/>
      <protection/>
    </xf>
    <xf numFmtId="49" fontId="18"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22" xfId="0" applyFont="1" applyFill="1" applyBorder="1" applyAlignment="1" applyProtection="1">
      <alignment horizontal="lef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18"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179" fontId="5" fillId="0" borderId="0" xfId="0" applyNumberFormat="1" applyFont="1" applyFill="1" applyBorder="1" applyAlignment="1" applyProtection="1">
      <alignment horizontal="center" vertical="top"/>
      <protection/>
    </xf>
    <xf numFmtId="0" fontId="18" fillId="77" borderId="19"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80" fontId="5" fillId="78" borderId="0" xfId="0" applyNumberFormat="1" applyFont="1" applyFill="1" applyBorder="1" applyAlignment="1" applyProtection="1">
      <alignment horizontal="left" vertical="top"/>
      <protection locked="0"/>
    </xf>
    <xf numFmtId="181" fontId="5" fillId="77" borderId="0" xfId="0" applyNumberFormat="1" applyFont="1" applyFill="1" applyBorder="1" applyAlignment="1" applyProtection="1">
      <alignment horizontal="left" vertical="top"/>
      <protection/>
    </xf>
    <xf numFmtId="179" fontId="5" fillId="77" borderId="0" xfId="0" applyNumberFormat="1" applyFont="1" applyFill="1" applyBorder="1" applyAlignment="1" applyProtection="1">
      <alignment horizontal="center" vertical="top"/>
      <protection/>
    </xf>
    <xf numFmtId="179" fontId="5" fillId="77" borderId="0" xfId="0" applyNumberFormat="1" applyFont="1" applyFill="1" applyBorder="1" applyAlignment="1" applyProtection="1">
      <alignment horizontal="right" vertical="top"/>
      <protection/>
    </xf>
    <xf numFmtId="179" fontId="5" fillId="77" borderId="24" xfId="0" applyNumberFormat="1" applyFont="1" applyFill="1" applyBorder="1" applyAlignment="1" applyProtection="1">
      <alignment horizontal="center" vertical="top"/>
      <protection/>
    </xf>
    <xf numFmtId="0" fontId="5" fillId="77" borderId="24" xfId="0" applyFont="1" applyFill="1" applyBorder="1" applyAlignment="1" applyProtection="1">
      <alignment horizontal="right" vertical="top"/>
      <protection/>
    </xf>
    <xf numFmtId="179" fontId="5" fillId="77" borderId="24" xfId="0" applyNumberFormat="1" applyFont="1" applyFill="1" applyBorder="1" applyAlignment="1" applyProtection="1">
      <alignment horizontal="right" vertical="top"/>
      <protection/>
    </xf>
    <xf numFmtId="177" fontId="17" fillId="77" borderId="25" xfId="526" applyNumberFormat="1" applyFont="1" applyFill="1" applyBorder="1" applyAlignment="1" applyProtection="1">
      <alignment horizontal="right" vertical="top"/>
      <protection/>
    </xf>
    <xf numFmtId="0" fontId="17" fillId="77" borderId="0" xfId="0" applyFont="1" applyFill="1" applyBorder="1" applyAlignment="1" applyProtection="1">
      <alignment vertical="top"/>
      <protection/>
    </xf>
    <xf numFmtId="0" fontId="5" fillId="77" borderId="0" xfId="0" applyFont="1" applyFill="1" applyBorder="1" applyAlignment="1" applyProtection="1">
      <alignment/>
      <protection/>
    </xf>
    <xf numFmtId="0" fontId="5" fillId="77" borderId="23" xfId="0" applyFont="1" applyFill="1" applyBorder="1" applyAlignment="1" applyProtection="1">
      <alignment/>
      <protection/>
    </xf>
    <xf numFmtId="0" fontId="17" fillId="77" borderId="0" xfId="0" applyFont="1" applyFill="1" applyBorder="1" applyAlignment="1" applyProtection="1">
      <alignment horizontal="right" vertical="top"/>
      <protection/>
    </xf>
    <xf numFmtId="0" fontId="0" fillId="77" borderId="0" xfId="0" applyFont="1" applyFill="1" applyBorder="1" applyAlignment="1" applyProtection="1">
      <alignment/>
      <protection/>
    </xf>
    <xf numFmtId="0" fontId="5" fillId="77" borderId="26" xfId="0" applyFont="1" applyFill="1" applyBorder="1" applyAlignment="1" applyProtection="1">
      <alignment horizontal="left" vertical="top"/>
      <protection/>
    </xf>
    <xf numFmtId="0" fontId="17" fillId="77" borderId="27" xfId="0" applyFont="1" applyFill="1" applyBorder="1" applyAlignment="1" applyProtection="1">
      <alignment horizontal="right" vertical="top"/>
      <protection/>
    </xf>
    <xf numFmtId="0" fontId="5" fillId="77" borderId="27" xfId="0" applyFont="1" applyFill="1" applyBorder="1" applyAlignment="1" applyProtection="1">
      <alignment/>
      <protection/>
    </xf>
    <xf numFmtId="0" fontId="5" fillId="77" borderId="28" xfId="0" applyFont="1" applyFill="1" applyBorder="1" applyAlignment="1" applyProtection="1">
      <alignment/>
      <protection/>
    </xf>
    <xf numFmtId="0" fontId="5" fillId="77" borderId="0" xfId="0" applyFont="1" applyFill="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5" fillId="77" borderId="29" xfId="0" applyFont="1" applyFill="1" applyBorder="1" applyAlignment="1" applyProtection="1">
      <alignment vertical="top"/>
      <protection/>
    </xf>
    <xf numFmtId="0" fontId="21" fillId="0" borderId="0" xfId="0" applyFont="1" applyAlignment="1">
      <alignment vertical="center"/>
    </xf>
    <xf numFmtId="14" fontId="5" fillId="77" borderId="0" xfId="0" applyNumberFormat="1" applyFont="1" applyFill="1" applyBorder="1" applyAlignment="1" applyProtection="1">
      <alignment horizontal="center" vertical="top"/>
      <protection/>
    </xf>
    <xf numFmtId="0" fontId="5" fillId="0" borderId="30" xfId="0" applyFont="1" applyBorder="1" applyAlignment="1" applyProtection="1">
      <alignment vertical="top"/>
      <protection/>
    </xf>
    <xf numFmtId="0" fontId="14" fillId="0" borderId="0" xfId="525" applyFont="1" applyBorder="1" applyAlignment="1">
      <alignment vertical="center" wrapText="1"/>
      <protection/>
    </xf>
    <xf numFmtId="0" fontId="15" fillId="77" borderId="0" xfId="525" applyFont="1" applyFill="1" applyBorder="1" applyAlignment="1" applyProtection="1">
      <alignment vertical="top"/>
      <protection/>
    </xf>
    <xf numFmtId="0" fontId="5" fillId="0" borderId="0" xfId="525" applyFont="1" applyFill="1" applyBorder="1" applyAlignment="1" applyProtection="1">
      <alignment vertical="top"/>
      <protection/>
    </xf>
    <xf numFmtId="0" fontId="16" fillId="0" borderId="0" xfId="525" applyFont="1" applyFill="1" applyBorder="1">
      <alignment horizontal="left" vertical="center" wrapText="1"/>
      <protection/>
    </xf>
    <xf numFmtId="0" fontId="14" fillId="0" borderId="0" xfId="525" applyFont="1" applyFill="1" applyBorder="1" applyAlignment="1" applyProtection="1">
      <alignment vertical="center"/>
      <protection/>
    </xf>
    <xf numFmtId="0" fontId="14" fillId="0" borderId="0" xfId="525" applyFont="1" applyFill="1" applyBorder="1" applyAlignment="1">
      <alignment vertical="center"/>
      <protection/>
    </xf>
    <xf numFmtId="0" fontId="13" fillId="0" borderId="0" xfId="525" applyFont="1" applyFill="1" applyBorder="1" applyAlignment="1">
      <alignment vertical="center" textRotation="90"/>
      <protection/>
    </xf>
    <xf numFmtId="0" fontId="10" fillId="77" borderId="0" xfId="233" applyFill="1" applyBorder="1" applyAlignment="1" applyProtection="1">
      <alignment horizontal="right"/>
      <protection/>
    </xf>
    <xf numFmtId="179" fontId="14" fillId="79" borderId="29" xfId="0" applyNumberFormat="1" applyFont="1" applyFill="1" applyBorder="1" applyAlignment="1" applyProtection="1">
      <alignment horizontal="left" vertical="top"/>
      <protection locked="0"/>
    </xf>
    <xf numFmtId="0" fontId="22" fillId="0" borderId="0" xfId="0" applyFont="1" applyAlignment="1">
      <alignment horizontal="left" vertical="center" indent="4"/>
    </xf>
    <xf numFmtId="0" fontId="15" fillId="65" borderId="31" xfId="520" applyFont="1" applyFill="1" applyBorder="1" applyAlignment="1" applyProtection="1">
      <alignment horizontal="left" vertical="center"/>
      <protection locked="0"/>
    </xf>
    <xf numFmtId="194" fontId="15" fillId="66" borderId="32" xfId="239" applyNumberFormat="1" applyFont="1" applyFill="1" applyBorder="1" applyAlignment="1" applyProtection="1">
      <alignment horizontal="center" vertical="center"/>
      <protection locked="0"/>
    </xf>
    <xf numFmtId="194" fontId="15" fillId="66" borderId="33" xfId="239" applyNumberFormat="1" applyFont="1" applyFill="1" applyBorder="1" applyAlignment="1" applyProtection="1">
      <alignment horizontal="center" vertical="center"/>
      <protection locked="0"/>
    </xf>
    <xf numFmtId="0" fontId="15" fillId="65" borderId="34" xfId="520" applyFont="1" applyFill="1" applyBorder="1" applyAlignment="1" applyProtection="1">
      <alignment horizontal="left" vertical="center"/>
      <protection locked="0"/>
    </xf>
    <xf numFmtId="194" fontId="15" fillId="66" borderId="35" xfId="239" applyNumberFormat="1" applyFont="1" applyFill="1" applyBorder="1" applyAlignment="1" applyProtection="1">
      <alignment horizontal="center" vertical="center"/>
      <protection locked="0"/>
    </xf>
    <xf numFmtId="194" fontId="15" fillId="66" borderId="36" xfId="239" applyNumberFormat="1" applyFont="1" applyFill="1" applyBorder="1" applyAlignment="1" applyProtection="1">
      <alignment horizontal="center" vertical="center"/>
      <protection locked="0"/>
    </xf>
    <xf numFmtId="0" fontId="15" fillId="65" borderId="37" xfId="520" applyFont="1" applyFill="1" applyBorder="1" applyAlignment="1" applyProtection="1">
      <alignment horizontal="left" vertical="center"/>
      <protection locked="0"/>
    </xf>
    <xf numFmtId="194" fontId="15" fillId="66" borderId="38" xfId="239" applyNumberFormat="1" applyFont="1" applyFill="1" applyBorder="1" applyAlignment="1" applyProtection="1">
      <alignment horizontal="center" vertical="center"/>
      <protection locked="0"/>
    </xf>
    <xf numFmtId="194" fontId="15" fillId="66" borderId="39" xfId="239" applyNumberFormat="1" applyFont="1" applyFill="1" applyBorder="1" applyAlignment="1" applyProtection="1">
      <alignment horizontal="center" vertical="center"/>
      <protection locked="0"/>
    </xf>
    <xf numFmtId="0" fontId="14" fillId="80" borderId="40" xfId="520" applyFont="1" applyFill="1" applyBorder="1" applyAlignment="1" applyProtection="1">
      <alignment horizontal="center" vertical="center" wrapText="1"/>
      <protection/>
    </xf>
    <xf numFmtId="0" fontId="14" fillId="80" borderId="41" xfId="520" applyFont="1" applyFill="1" applyBorder="1" applyAlignment="1" applyProtection="1">
      <alignment horizontal="center" vertical="center" wrapText="1"/>
      <protection/>
    </xf>
    <xf numFmtId="0" fontId="5" fillId="0" borderId="0" xfId="0" applyFont="1" applyAlignment="1">
      <alignment vertical="center"/>
    </xf>
    <xf numFmtId="0" fontId="5" fillId="77" borderId="0" xfId="0" applyFont="1" applyFill="1" applyAlignment="1" applyProtection="1">
      <alignment vertical="top"/>
      <protection/>
    </xf>
    <xf numFmtId="0" fontId="5" fillId="0" borderId="0" xfId="0" applyFont="1" applyAlignment="1" applyProtection="1">
      <alignment/>
      <protection locked="0"/>
    </xf>
    <xf numFmtId="0" fontId="5" fillId="80" borderId="0" xfId="0" applyFont="1" applyFill="1" applyAlignment="1" applyProtection="1">
      <alignment/>
      <protection locked="0"/>
    </xf>
    <xf numFmtId="0" fontId="5" fillId="81" borderId="0" xfId="0" applyFont="1" applyFill="1" applyAlignment="1" applyProtection="1">
      <alignment/>
      <protection locked="0"/>
    </xf>
    <xf numFmtId="0" fontId="15" fillId="0" borderId="0" xfId="0" applyFont="1" applyFill="1" applyBorder="1" applyAlignment="1" applyProtection="1">
      <alignment vertical="center"/>
      <protection locked="0"/>
    </xf>
    <xf numFmtId="0" fontId="5" fillId="80" borderId="0" xfId="0" applyFont="1" applyFill="1" applyAlignment="1" applyProtection="1">
      <alignment/>
      <protection/>
    </xf>
    <xf numFmtId="177" fontId="16" fillId="80" borderId="0" xfId="0" applyNumberFormat="1" applyFont="1" applyFill="1" applyBorder="1" applyAlignment="1" applyProtection="1">
      <alignment vertical="center"/>
      <protection/>
    </xf>
    <xf numFmtId="42" fontId="15" fillId="80" borderId="0" xfId="0" applyNumberFormat="1" applyFont="1" applyFill="1" applyBorder="1" applyAlignment="1" applyProtection="1">
      <alignment vertical="center"/>
      <protection/>
    </xf>
    <xf numFmtId="177" fontId="16" fillId="81" borderId="0" xfId="0" applyNumberFormat="1" applyFont="1" applyFill="1" applyAlignment="1" applyProtection="1">
      <alignment vertical="center"/>
      <protection/>
    </xf>
    <xf numFmtId="195" fontId="15" fillId="80" borderId="0" xfId="0" applyNumberFormat="1" applyFont="1" applyFill="1" applyBorder="1" applyAlignment="1" applyProtection="1">
      <alignment vertical="center"/>
      <protection/>
    </xf>
    <xf numFmtId="42" fontId="15" fillId="80" borderId="42" xfId="0" applyNumberFormat="1" applyFont="1" applyFill="1" applyBorder="1" applyAlignment="1" applyProtection="1">
      <alignment vertical="center"/>
      <protection/>
    </xf>
    <xf numFmtId="0" fontId="5" fillId="80" borderId="0" xfId="0" applyFont="1" applyFill="1" applyBorder="1" applyAlignment="1" applyProtection="1">
      <alignment horizontal="right" vertical="center" wrapText="1"/>
      <protection/>
    </xf>
    <xf numFmtId="0" fontId="18" fillId="80" borderId="0" xfId="0" applyFont="1" applyFill="1" applyBorder="1" applyAlignment="1" applyProtection="1">
      <alignment vertical="center"/>
      <protection/>
    </xf>
    <xf numFmtId="0" fontId="5" fillId="80" borderId="43" xfId="0" applyFont="1" applyFill="1" applyBorder="1" applyAlignment="1" applyProtection="1">
      <alignment/>
      <protection/>
    </xf>
    <xf numFmtId="195" fontId="42" fillId="0" borderId="44" xfId="0" applyNumberFormat="1" applyFont="1" applyBorder="1" applyAlignment="1" applyProtection="1">
      <alignment vertical="center"/>
      <protection/>
    </xf>
    <xf numFmtId="0" fontId="40" fillId="80" borderId="45" xfId="0" applyFont="1" applyFill="1" applyBorder="1" applyAlignment="1" applyProtection="1">
      <alignment vertical="center"/>
      <protection/>
    </xf>
    <xf numFmtId="0" fontId="5" fillId="0" borderId="0" xfId="0" applyFont="1" applyAlignment="1" applyProtection="1">
      <alignment/>
      <protection/>
    </xf>
    <xf numFmtId="0" fontId="44" fillId="80" borderId="0" xfId="0" applyFont="1" applyFill="1" applyBorder="1" applyAlignment="1" applyProtection="1">
      <alignment horizontal="right" vertical="center" wrapText="1"/>
      <protection/>
    </xf>
    <xf numFmtId="0" fontId="5" fillId="80" borderId="0" xfId="0" applyFont="1" applyFill="1" applyBorder="1" applyAlignment="1" applyProtection="1">
      <alignment vertical="center"/>
      <protection/>
    </xf>
    <xf numFmtId="177" fontId="16" fillId="80" borderId="0" xfId="0" applyNumberFormat="1" applyFont="1" applyFill="1" applyBorder="1" applyAlignment="1" applyProtection="1">
      <alignment horizontal="center" vertical="center"/>
      <protection/>
    </xf>
    <xf numFmtId="195" fontId="40" fillId="0" borderId="46" xfId="0" applyNumberFormat="1" applyFont="1" applyBorder="1" applyAlignment="1" applyProtection="1">
      <alignment vertical="center"/>
      <protection/>
    </xf>
    <xf numFmtId="0" fontId="41" fillId="80" borderId="47" xfId="0" applyFont="1" applyFill="1" applyBorder="1" applyAlignment="1" applyProtection="1">
      <alignment horizontal="right" vertical="center" wrapText="1"/>
      <protection/>
    </xf>
    <xf numFmtId="195" fontId="43" fillId="80" borderId="0" xfId="253" applyNumberFormat="1" applyFont="1" applyFill="1" applyBorder="1" applyAlignment="1" applyProtection="1">
      <alignment horizontal="center" vertical="center"/>
      <protection/>
    </xf>
    <xf numFmtId="0" fontId="43" fillId="80" borderId="0" xfId="0" applyFont="1" applyFill="1" applyBorder="1" applyAlignment="1" applyProtection="1">
      <alignment horizontal="right" vertical="center" wrapText="1"/>
      <protection/>
    </xf>
    <xf numFmtId="195" fontId="15" fillId="66" borderId="48" xfId="0" applyNumberFormat="1" applyFont="1" applyFill="1" applyBorder="1" applyAlignment="1" applyProtection="1">
      <alignment horizontal="right" vertical="center"/>
      <protection locked="0"/>
    </xf>
    <xf numFmtId="177" fontId="16" fillId="80" borderId="49" xfId="0" applyNumberFormat="1" applyFont="1" applyFill="1" applyBorder="1" applyAlignment="1" applyProtection="1">
      <alignment horizontal="right" vertical="center"/>
      <protection/>
    </xf>
    <xf numFmtId="0" fontId="43" fillId="80" borderId="47" xfId="0" applyFont="1" applyFill="1" applyBorder="1" applyAlignment="1" applyProtection="1">
      <alignment horizontal="right" vertical="center" wrapText="1"/>
      <protection/>
    </xf>
    <xf numFmtId="0" fontId="43" fillId="66" borderId="50" xfId="0" applyFont="1" applyFill="1" applyBorder="1" applyAlignment="1" applyProtection="1">
      <alignment horizontal="left" vertical="center" wrapText="1"/>
      <protection locked="0"/>
    </xf>
    <xf numFmtId="0" fontId="17" fillId="80" borderId="51" xfId="0" applyFont="1" applyFill="1" applyBorder="1" applyAlignment="1" applyProtection="1">
      <alignment horizontal="right" vertical="center" wrapText="1"/>
      <protection/>
    </xf>
    <xf numFmtId="195" fontId="15" fillId="66" borderId="52"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horizontal="right" vertical="center"/>
      <protection/>
    </xf>
    <xf numFmtId="195" fontId="15" fillId="66" borderId="54" xfId="0" applyNumberFormat="1" applyFont="1" applyFill="1" applyBorder="1" applyAlignment="1" applyProtection="1">
      <alignment horizontal="right" vertical="center"/>
      <protection locked="0"/>
    </xf>
    <xf numFmtId="177" fontId="16" fillId="80" borderId="55" xfId="0" applyNumberFormat="1" applyFont="1" applyFill="1" applyBorder="1" applyAlignment="1" applyProtection="1">
      <alignment horizontal="right" vertical="center"/>
      <protection/>
    </xf>
    <xf numFmtId="195" fontId="15" fillId="66" borderId="56" xfId="0" applyNumberFormat="1" applyFont="1" applyFill="1" applyBorder="1" applyAlignment="1" applyProtection="1">
      <alignment horizontal="right" vertical="center"/>
      <protection locked="0"/>
    </xf>
    <xf numFmtId="177" fontId="16" fillId="0" borderId="36" xfId="0" applyNumberFormat="1" applyFont="1" applyBorder="1" applyAlignment="1" applyProtection="1">
      <alignment horizontal="left" vertical="center"/>
      <protection/>
    </xf>
    <xf numFmtId="195" fontId="15" fillId="66" borderId="57" xfId="0" applyNumberFormat="1" applyFont="1" applyFill="1" applyBorder="1" applyAlignment="1" applyProtection="1">
      <alignment horizontal="right" vertical="center"/>
      <protection locked="0"/>
    </xf>
    <xf numFmtId="177" fontId="16" fillId="80" borderId="58" xfId="0" applyNumberFormat="1" applyFont="1" applyFill="1" applyBorder="1" applyAlignment="1" applyProtection="1">
      <alignment horizontal="right" vertical="center"/>
      <protection/>
    </xf>
    <xf numFmtId="0" fontId="43" fillId="66" borderId="59" xfId="0" applyFont="1" applyFill="1" applyBorder="1" applyAlignment="1" applyProtection="1">
      <alignment horizontal="left" vertical="center" wrapText="1"/>
      <protection locked="0"/>
    </xf>
    <xf numFmtId="0" fontId="17" fillId="80" borderId="60" xfId="0" applyFont="1" applyFill="1" applyBorder="1" applyAlignment="1" applyProtection="1">
      <alignment horizontal="right" vertical="center" wrapText="1"/>
      <protection/>
    </xf>
    <xf numFmtId="0" fontId="40" fillId="80" borderId="47" xfId="0" applyFont="1" applyFill="1" applyBorder="1" applyAlignment="1" applyProtection="1">
      <alignment horizontal="left" vertical="center" wrapText="1"/>
      <protection/>
    </xf>
    <xf numFmtId="195" fontId="15" fillId="66" borderId="61" xfId="0" applyNumberFormat="1" applyFont="1" applyFill="1" applyBorder="1" applyAlignment="1" applyProtection="1">
      <alignment horizontal="right" vertical="center"/>
      <protection locked="0"/>
    </xf>
    <xf numFmtId="177" fontId="16" fillId="80" borderId="53" xfId="253" applyNumberFormat="1" applyFont="1" applyFill="1" applyBorder="1" applyAlignment="1" applyProtection="1">
      <alignment horizontal="right" vertical="center"/>
      <protection/>
    </xf>
    <xf numFmtId="195" fontId="47" fillId="66" borderId="52" xfId="253" applyNumberFormat="1" applyFont="1" applyFill="1" applyBorder="1" applyAlignment="1" applyProtection="1">
      <alignment horizontal="right" vertical="center"/>
      <protection locked="0"/>
    </xf>
    <xf numFmtId="0" fontId="17" fillId="0" borderId="60" xfId="0" applyFont="1" applyFill="1" applyBorder="1" applyAlignment="1" applyProtection="1">
      <alignment horizontal="right" vertical="center" wrapText="1"/>
      <protection/>
    </xf>
    <xf numFmtId="177" fontId="48" fillId="82" borderId="33" xfId="0" applyNumberFormat="1" applyFont="1" applyFill="1" applyBorder="1" applyAlignment="1" applyProtection="1">
      <alignment vertical="center"/>
      <protection/>
    </xf>
    <xf numFmtId="195" fontId="7" fillId="82" borderId="62" xfId="0" applyNumberFormat="1" applyFont="1" applyFill="1" applyBorder="1" applyAlignment="1" applyProtection="1">
      <alignment vertical="center"/>
      <protection/>
    </xf>
    <xf numFmtId="177" fontId="16" fillId="80" borderId="0" xfId="253" applyNumberFormat="1" applyFont="1" applyFill="1" applyBorder="1" applyAlignment="1" applyProtection="1">
      <alignment horizontal="center" vertical="center"/>
      <protection/>
    </xf>
    <xf numFmtId="195" fontId="15" fillId="66" borderId="51" xfId="0" applyNumberFormat="1" applyFont="1" applyFill="1" applyBorder="1" applyAlignment="1" applyProtection="1">
      <alignment horizontal="right" vertical="center"/>
      <protection locked="0"/>
    </xf>
    <xf numFmtId="195" fontId="16" fillId="80" borderId="49" xfId="253" applyNumberFormat="1" applyFont="1" applyFill="1" applyBorder="1" applyAlignment="1" applyProtection="1">
      <alignment horizontal="right" vertical="center"/>
      <protection/>
    </xf>
    <xf numFmtId="195" fontId="15" fillId="66" borderId="51" xfId="253" applyNumberFormat="1" applyFont="1" applyFill="1" applyBorder="1" applyAlignment="1" applyProtection="1">
      <alignment horizontal="right" vertical="center"/>
      <protection locked="0"/>
    </xf>
    <xf numFmtId="195" fontId="15" fillId="66" borderId="63" xfId="253" applyNumberFormat="1" applyFont="1" applyFill="1" applyBorder="1" applyAlignment="1" applyProtection="1">
      <alignment horizontal="right" vertical="center"/>
      <protection locked="0"/>
    </xf>
    <xf numFmtId="195" fontId="16" fillId="80" borderId="55" xfId="253" applyNumberFormat="1" applyFont="1" applyFill="1" applyBorder="1" applyAlignment="1" applyProtection="1">
      <alignment horizontal="right" vertical="center"/>
      <protection/>
    </xf>
    <xf numFmtId="0" fontId="7" fillId="80" borderId="0" xfId="0" applyFont="1" applyFill="1" applyBorder="1" applyAlignment="1" applyProtection="1">
      <alignment horizontal="left" vertical="center" wrapText="1"/>
      <protection/>
    </xf>
    <xf numFmtId="195" fontId="15" fillId="80" borderId="0" xfId="0" applyNumberFormat="1" applyFont="1" applyFill="1" applyAlignment="1" applyProtection="1">
      <alignment vertical="center"/>
      <protection/>
    </xf>
    <xf numFmtId="0" fontId="5" fillId="80" borderId="0" xfId="0" applyFont="1" applyFill="1" applyAlignment="1" applyProtection="1">
      <alignment vertical="center"/>
      <protection/>
    </xf>
    <xf numFmtId="177" fontId="16" fillId="80" borderId="53" xfId="0" applyNumberFormat="1" applyFont="1" applyFill="1" applyBorder="1" applyAlignment="1" applyProtection="1">
      <alignment horizontal="right" vertical="center" wrapText="1"/>
      <protection/>
    </xf>
    <xf numFmtId="177" fontId="16" fillId="80" borderId="55" xfId="0" applyNumberFormat="1" applyFont="1" applyFill="1" applyBorder="1" applyAlignment="1" applyProtection="1">
      <alignment horizontal="right" vertical="center" wrapText="1"/>
      <protection/>
    </xf>
    <xf numFmtId="195" fontId="15" fillId="66" borderId="64" xfId="0" applyNumberFormat="1" applyFont="1" applyFill="1" applyBorder="1" applyAlignment="1" applyProtection="1">
      <alignment horizontal="right" vertical="center"/>
      <protection locked="0"/>
    </xf>
    <xf numFmtId="177" fontId="45" fillId="80" borderId="0" xfId="253" applyNumberFormat="1" applyFont="1" applyFill="1" applyBorder="1" applyAlignment="1" applyProtection="1">
      <alignment horizontal="center" vertical="center"/>
      <protection/>
    </xf>
    <xf numFmtId="0" fontId="7" fillId="80" borderId="0" xfId="0" applyFont="1" applyFill="1" applyBorder="1" applyAlignment="1" applyProtection="1">
      <alignment vertical="center"/>
      <protection/>
    </xf>
    <xf numFmtId="177" fontId="16" fillId="81" borderId="0" xfId="253" applyNumberFormat="1" applyFont="1" applyFill="1" applyBorder="1" applyAlignment="1" applyProtection="1">
      <alignment horizontal="center" vertical="center" wrapText="1"/>
      <protection/>
    </xf>
    <xf numFmtId="195" fontId="43" fillId="80" borderId="0" xfId="0" applyNumberFormat="1" applyFont="1" applyFill="1" applyBorder="1" applyAlignment="1" applyProtection="1">
      <alignment horizontal="center" vertical="center"/>
      <protection/>
    </xf>
    <xf numFmtId="0" fontId="44" fillId="80" borderId="0" xfId="0" applyFont="1" applyFill="1" applyBorder="1" applyAlignment="1" applyProtection="1">
      <alignment horizontal="center" vertical="center"/>
      <protection/>
    </xf>
    <xf numFmtId="14" fontId="5" fillId="81" borderId="0" xfId="0" applyNumberFormat="1" applyFont="1" applyFill="1" applyBorder="1" applyAlignment="1" applyProtection="1">
      <alignment/>
      <protection/>
    </xf>
    <xf numFmtId="0" fontId="40" fillId="80" borderId="0" xfId="0" applyFont="1" applyFill="1" applyBorder="1" applyAlignment="1" applyProtection="1">
      <alignment horizontal="center" vertical="center"/>
      <protection/>
    </xf>
    <xf numFmtId="0" fontId="46" fillId="81" borderId="0" xfId="253" applyNumberFormat="1" applyFont="1" applyFill="1" applyBorder="1" applyAlignment="1" applyProtection="1">
      <alignment horizontal="center" vertical="center" wrapText="1"/>
      <protection/>
    </xf>
    <xf numFmtId="177" fontId="16" fillId="81" borderId="0" xfId="0" applyNumberFormat="1" applyFont="1" applyFill="1" applyBorder="1" applyAlignment="1" applyProtection="1">
      <alignment vertical="center"/>
      <protection/>
    </xf>
    <xf numFmtId="1" fontId="40" fillId="80" borderId="0" xfId="253" applyNumberFormat="1" applyFont="1" applyFill="1" applyBorder="1" applyAlignment="1" applyProtection="1">
      <alignment horizontal="center" vertical="center" wrapText="1"/>
      <protection/>
    </xf>
    <xf numFmtId="177" fontId="48" fillId="80" borderId="0" xfId="0" applyNumberFormat="1" applyFont="1" applyFill="1" applyBorder="1" applyAlignment="1" applyProtection="1">
      <alignment horizontal="center" vertical="center"/>
      <protection/>
    </xf>
    <xf numFmtId="0" fontId="40" fillId="0" borderId="47" xfId="0" applyFont="1" applyBorder="1" applyAlignment="1" applyProtection="1">
      <alignment horizontal="right" vertical="center" wrapText="1"/>
      <protection/>
    </xf>
    <xf numFmtId="177" fontId="45" fillId="81" borderId="0" xfId="0" applyNumberFormat="1" applyFont="1" applyFill="1" applyBorder="1" applyAlignment="1" applyProtection="1">
      <alignment vertical="center"/>
      <protection/>
    </xf>
    <xf numFmtId="195" fontId="16" fillId="81" borderId="49" xfId="496" applyNumberFormat="1" applyFont="1" applyFill="1" applyBorder="1" applyAlignment="1" applyProtection="1">
      <alignment horizontal="right" vertical="center"/>
      <protection/>
    </xf>
    <xf numFmtId="195" fontId="16" fillId="81" borderId="65" xfId="496" applyNumberFormat="1" applyFont="1" applyFill="1" applyBorder="1" applyAlignment="1" applyProtection="1">
      <alignment horizontal="right" vertical="center"/>
      <protection/>
    </xf>
    <xf numFmtId="195" fontId="16" fillId="81" borderId="66" xfId="496" applyNumberFormat="1" applyFont="1" applyFill="1" applyBorder="1" applyAlignment="1" applyProtection="1">
      <alignment horizontal="right" vertical="center"/>
      <protection/>
    </xf>
    <xf numFmtId="177" fontId="48" fillId="82" borderId="67" xfId="496" applyNumberFormat="1" applyFont="1" applyFill="1" applyBorder="1" applyAlignment="1" applyProtection="1">
      <alignment horizontal="center" vertical="center" wrapText="1"/>
      <protection/>
    </xf>
    <xf numFmtId="195" fontId="7" fillId="82" borderId="68" xfId="0" applyNumberFormat="1" applyFont="1" applyFill="1" applyBorder="1" applyAlignment="1" applyProtection="1">
      <alignment vertical="center"/>
      <protection/>
    </xf>
    <xf numFmtId="195" fontId="15" fillId="66" borderId="69" xfId="0" applyNumberFormat="1" applyFont="1" applyFill="1" applyBorder="1" applyAlignment="1" applyProtection="1">
      <alignment horizontal="right" vertical="center" wrapText="1"/>
      <protection locked="0"/>
    </xf>
    <xf numFmtId="177" fontId="16" fillId="81" borderId="70" xfId="496" applyNumberFormat="1" applyFont="1" applyFill="1" applyBorder="1" applyAlignment="1" applyProtection="1">
      <alignment horizontal="right" vertical="center"/>
      <protection/>
    </xf>
    <xf numFmtId="0" fontId="43" fillId="80" borderId="0" xfId="0" applyFont="1" applyFill="1" applyBorder="1" applyAlignment="1" applyProtection="1">
      <alignment horizontal="right" vertical="center"/>
      <protection/>
    </xf>
    <xf numFmtId="195" fontId="15" fillId="66" borderId="52" xfId="0" applyNumberFormat="1" applyFont="1" applyFill="1" applyBorder="1" applyAlignment="1" applyProtection="1">
      <alignment horizontal="right" vertical="center" wrapText="1"/>
      <protection locked="0"/>
    </xf>
    <xf numFmtId="177" fontId="16" fillId="81" borderId="65" xfId="496" applyNumberFormat="1" applyFont="1" applyFill="1" applyBorder="1" applyAlignment="1" applyProtection="1">
      <alignment horizontal="right" vertical="center"/>
      <protection/>
    </xf>
    <xf numFmtId="195" fontId="15" fillId="66" borderId="56" xfId="0" applyNumberFormat="1" applyFont="1" applyFill="1" applyBorder="1" applyAlignment="1" applyProtection="1">
      <alignment horizontal="right" vertical="center" wrapText="1"/>
      <protection locked="0"/>
    </xf>
    <xf numFmtId="177" fontId="16" fillId="81" borderId="66" xfId="496" applyNumberFormat="1" applyFont="1" applyFill="1" applyBorder="1" applyAlignment="1" applyProtection="1">
      <alignment horizontal="right" vertical="center" wrapText="1"/>
      <protection/>
    </xf>
    <xf numFmtId="195" fontId="7" fillId="82" borderId="68" xfId="0" applyNumberFormat="1" applyFont="1" applyFill="1" applyBorder="1" applyAlignment="1" applyProtection="1">
      <alignment horizontal="right" vertical="center" wrapText="1"/>
      <protection/>
    </xf>
    <xf numFmtId="0" fontId="40" fillId="80" borderId="0" xfId="0" applyFont="1" applyFill="1" applyBorder="1" applyAlignment="1" applyProtection="1">
      <alignment horizontal="left" vertical="center" wrapText="1"/>
      <protection/>
    </xf>
    <xf numFmtId="195" fontId="15" fillId="66" borderId="69" xfId="0" applyNumberFormat="1" applyFont="1" applyFill="1" applyBorder="1" applyAlignment="1" applyProtection="1">
      <alignment horizontal="right" vertical="center"/>
      <protection locked="0"/>
    </xf>
    <xf numFmtId="177" fontId="16" fillId="81" borderId="65" xfId="496" applyNumberFormat="1" applyFont="1" applyFill="1" applyBorder="1" applyAlignment="1" applyProtection="1">
      <alignment horizontal="right" vertical="center" wrapText="1"/>
      <protection/>
    </xf>
    <xf numFmtId="195" fontId="15" fillId="66" borderId="64" xfId="0" applyNumberFormat="1" applyFont="1" applyFill="1" applyBorder="1" applyAlignment="1" applyProtection="1">
      <alignment horizontal="right" vertical="center" wrapText="1"/>
      <protection locked="0"/>
    </xf>
    <xf numFmtId="0" fontId="40" fillId="80" borderId="0" xfId="0" applyFont="1" applyFill="1" applyBorder="1" applyAlignment="1" applyProtection="1">
      <alignment horizontal="left" vertical="center"/>
      <protection/>
    </xf>
    <xf numFmtId="195" fontId="7" fillId="82" borderId="62" xfId="0" applyNumberFormat="1" applyFont="1" applyFill="1" applyBorder="1" applyAlignment="1" applyProtection="1">
      <alignment horizontal="right" vertical="center" wrapText="1"/>
      <protection/>
    </xf>
    <xf numFmtId="0" fontId="43" fillId="0" borderId="65" xfId="0" applyFont="1" applyFill="1" applyBorder="1" applyAlignment="1" applyProtection="1">
      <alignment horizontal="right" vertical="center" wrapText="1"/>
      <protection/>
    </xf>
    <xf numFmtId="0" fontId="43" fillId="0" borderId="47" xfId="0" applyFont="1" applyFill="1" applyBorder="1" applyAlignment="1" applyProtection="1">
      <alignment horizontal="right" vertical="center" wrapText="1"/>
      <protection/>
    </xf>
    <xf numFmtId="177" fontId="45" fillId="81" borderId="0" xfId="253" applyNumberFormat="1" applyFont="1" applyFill="1" applyBorder="1" applyAlignment="1" applyProtection="1">
      <alignment horizontal="center" vertical="center" wrapText="1"/>
      <protection/>
    </xf>
    <xf numFmtId="177" fontId="45" fillId="80" borderId="0" xfId="0" applyNumberFormat="1" applyFont="1" applyFill="1" applyBorder="1" applyAlignment="1" applyProtection="1">
      <alignment horizontal="center" vertical="center"/>
      <protection/>
    </xf>
    <xf numFmtId="0" fontId="7" fillId="8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44" fillId="80" borderId="0" xfId="0" applyFont="1" applyFill="1" applyBorder="1" applyAlignment="1" applyProtection="1">
      <alignment horizontal="center" vertical="center" wrapText="1"/>
      <protection/>
    </xf>
    <xf numFmtId="0" fontId="5" fillId="81" borderId="0" xfId="0" applyFont="1" applyFill="1" applyAlignment="1" applyProtection="1">
      <alignment/>
      <protection/>
    </xf>
    <xf numFmtId="0" fontId="7" fillId="77" borderId="71" xfId="0" applyFont="1" applyFill="1" applyBorder="1" applyAlignment="1" applyProtection="1">
      <alignment vertical="top"/>
      <protection/>
    </xf>
    <xf numFmtId="0" fontId="15" fillId="77" borderId="72" xfId="0" applyFont="1" applyFill="1" applyBorder="1" applyAlignment="1" applyProtection="1">
      <alignment vertical="top"/>
      <protection/>
    </xf>
    <xf numFmtId="0" fontId="15" fillId="77" borderId="73" xfId="0" applyFont="1" applyFill="1" applyBorder="1" applyAlignment="1" applyProtection="1">
      <alignment vertical="top"/>
      <protection/>
    </xf>
    <xf numFmtId="0" fontId="5" fillId="77" borderId="30" xfId="0" applyFont="1" applyFill="1" applyBorder="1" applyAlignment="1" applyProtection="1">
      <alignment vertical="top"/>
      <protection/>
    </xf>
    <xf numFmtId="0" fontId="5" fillId="0" borderId="30" xfId="0" applyFont="1" applyFill="1" applyBorder="1" applyAlignment="1" applyProtection="1">
      <alignment vertical="top"/>
      <protection/>
    </xf>
    <xf numFmtId="0" fontId="5" fillId="77" borderId="30" xfId="0" applyFont="1" applyFill="1" applyBorder="1" applyAlignment="1" applyProtection="1">
      <alignment horizontal="left" vertical="top"/>
      <protection/>
    </xf>
    <xf numFmtId="0" fontId="18" fillId="77" borderId="29" xfId="0" applyFont="1" applyFill="1" applyBorder="1" applyAlignment="1" applyProtection="1">
      <alignment horizontal="left" vertical="top"/>
      <protection/>
    </xf>
    <xf numFmtId="0" fontId="5" fillId="0" borderId="29" xfId="0" applyFont="1" applyBorder="1" applyAlignment="1" applyProtection="1">
      <alignment vertical="top"/>
      <protection/>
    </xf>
    <xf numFmtId="0" fontId="5" fillId="77" borderId="29" xfId="0" applyFont="1" applyFill="1" applyBorder="1" applyAlignment="1" applyProtection="1">
      <alignment horizontal="center" vertical="top"/>
      <protection/>
    </xf>
    <xf numFmtId="0" fontId="5" fillId="77" borderId="29" xfId="0" applyFont="1" applyFill="1" applyBorder="1" applyAlignment="1" applyProtection="1">
      <alignment horizontal="left" vertical="top"/>
      <protection/>
    </xf>
    <xf numFmtId="0" fontId="5" fillId="78" borderId="30" xfId="0" applyFont="1" applyFill="1" applyBorder="1" applyAlignment="1" applyProtection="1">
      <alignment vertical="top"/>
      <protection locked="0"/>
    </xf>
    <xf numFmtId="0" fontId="0" fillId="78" borderId="29" xfId="0" applyFont="1" applyFill="1" applyBorder="1" applyAlignment="1" applyProtection="1">
      <alignment horizontal="left" vertical="center"/>
      <protection locked="0"/>
    </xf>
    <xf numFmtId="0" fontId="5" fillId="77" borderId="74" xfId="0" applyFont="1" applyFill="1" applyBorder="1" applyAlignment="1" applyProtection="1">
      <alignment vertical="top"/>
      <protection/>
    </xf>
    <xf numFmtId="0" fontId="5" fillId="77" borderId="75" xfId="0" applyFont="1" applyFill="1" applyBorder="1" applyAlignment="1" applyProtection="1">
      <alignment vertical="top"/>
      <protection/>
    </xf>
    <xf numFmtId="0" fontId="5" fillId="77" borderId="76" xfId="0" applyFont="1" applyFill="1" applyBorder="1" applyAlignment="1" applyProtection="1">
      <alignment vertical="top"/>
      <protection/>
    </xf>
    <xf numFmtId="0" fontId="5" fillId="0" borderId="0" xfId="0" applyFont="1" applyAlignment="1" applyProtection="1">
      <alignment horizontal="right" vertical="top"/>
      <protection/>
    </xf>
    <xf numFmtId="0" fontId="43" fillId="65" borderId="77" xfId="0" applyFont="1" applyFill="1" applyBorder="1" applyAlignment="1" applyProtection="1">
      <alignment horizontal="right" vertical="center" wrapText="1"/>
      <protection/>
    </xf>
    <xf numFmtId="0" fontId="5" fillId="80" borderId="75" xfId="0" applyFont="1" applyFill="1" applyBorder="1" applyAlignment="1" applyProtection="1">
      <alignment vertical="center"/>
      <protection/>
    </xf>
    <xf numFmtId="195" fontId="42" fillId="80" borderId="0" xfId="0" applyNumberFormat="1" applyFont="1" applyFill="1" applyBorder="1" applyAlignment="1" applyProtection="1">
      <alignment vertical="center"/>
      <protection/>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195" fontId="47" fillId="66" borderId="54" xfId="253" applyNumberFormat="1" applyFont="1" applyFill="1" applyBorder="1" applyAlignment="1" applyProtection="1">
      <alignment horizontal="right" vertical="center"/>
      <protection locked="0"/>
    </xf>
    <xf numFmtId="0" fontId="14" fillId="0" borderId="30" xfId="0" applyFont="1" applyBorder="1" applyAlignment="1" applyProtection="1">
      <alignment vertical="top"/>
      <protection/>
    </xf>
    <xf numFmtId="0" fontId="112" fillId="0" borderId="0" xfId="0" applyFont="1" applyAlignment="1">
      <alignment/>
    </xf>
    <xf numFmtId="0" fontId="113" fillId="83" borderId="80" xfId="0" applyFont="1" applyFill="1" applyBorder="1" applyAlignment="1">
      <alignment horizontal="left" vertical="center" wrapText="1"/>
    </xf>
    <xf numFmtId="0" fontId="5" fillId="78" borderId="0"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18" fillId="78" borderId="29" xfId="0" applyFont="1" applyFill="1" applyBorder="1" applyAlignment="1" applyProtection="1">
      <alignment vertical="top"/>
      <protection locked="0"/>
    </xf>
    <xf numFmtId="0" fontId="18" fillId="79" borderId="29" xfId="0" applyFont="1" applyFill="1" applyBorder="1" applyAlignment="1" applyProtection="1">
      <alignment vertical="top"/>
      <protection locked="0"/>
    </xf>
    <xf numFmtId="0" fontId="5" fillId="77" borderId="30" xfId="0" applyFont="1" applyFill="1" applyBorder="1" applyAlignment="1" applyProtection="1">
      <alignment vertical="top" wrapText="1"/>
      <protection/>
    </xf>
    <xf numFmtId="0" fontId="5" fillId="77" borderId="0" xfId="0" applyFont="1" applyFill="1" applyBorder="1" applyAlignment="1" applyProtection="1">
      <alignment vertical="top" wrapText="1"/>
      <protection/>
    </xf>
    <xf numFmtId="0" fontId="5" fillId="77" borderId="29" xfId="0" applyFont="1" applyFill="1" applyBorder="1" applyAlignment="1" applyProtection="1">
      <alignment vertical="top" wrapText="1"/>
      <protection/>
    </xf>
    <xf numFmtId="0" fontId="52" fillId="77" borderId="30" xfId="0" applyFont="1" applyFill="1" applyBorder="1" applyAlignment="1" applyProtection="1">
      <alignment vertical="top"/>
      <protection/>
    </xf>
    <xf numFmtId="0" fontId="5" fillId="0" borderId="0" xfId="0" applyFont="1" applyFill="1" applyBorder="1" applyAlignment="1" applyProtection="1">
      <alignment horizontal="left" vertical="top"/>
      <protection locked="0"/>
    </xf>
    <xf numFmtId="0" fontId="5" fillId="0" borderId="29" xfId="0" applyFont="1" applyFill="1" applyBorder="1" applyAlignment="1" applyProtection="1">
      <alignment horizontal="left" vertical="top"/>
      <protection locked="0"/>
    </xf>
    <xf numFmtId="180" fontId="5" fillId="0" borderId="0" xfId="0" applyNumberFormat="1" applyFont="1" applyFill="1" applyBorder="1" applyAlignment="1" applyProtection="1">
      <alignment horizontal="left" vertical="top"/>
      <protection locked="0"/>
    </xf>
    <xf numFmtId="180" fontId="5" fillId="2" borderId="0" xfId="0" applyNumberFormat="1" applyFont="1" applyFill="1" applyBorder="1" applyAlignment="1" applyProtection="1">
      <alignment horizontal="left" vertical="top"/>
      <protection locked="0"/>
    </xf>
    <xf numFmtId="0" fontId="3" fillId="0" borderId="0" xfId="238" applyFont="1" applyFill="1" applyBorder="1" applyAlignment="1" applyProtection="1">
      <alignment vertical="top"/>
      <protection locked="0"/>
    </xf>
    <xf numFmtId="1"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84" borderId="0" xfId="0" applyFont="1" applyFill="1" applyBorder="1" applyAlignment="1" applyProtection="1">
      <alignment horizontal="right"/>
      <protection/>
    </xf>
    <xf numFmtId="0" fontId="18" fillId="79" borderId="0" xfId="0" applyFont="1" applyFill="1" applyBorder="1" applyAlignment="1" applyProtection="1">
      <alignment vertical="top"/>
      <protection locked="0"/>
    </xf>
    <xf numFmtId="0" fontId="7" fillId="0" borderId="71" xfId="0" applyFont="1" applyFill="1" applyBorder="1" applyAlignment="1" applyProtection="1">
      <alignment vertical="top"/>
      <protection/>
    </xf>
    <xf numFmtId="179" fontId="5" fillId="0" borderId="29" xfId="0" applyNumberFormat="1" applyFont="1" applyFill="1" applyBorder="1" applyAlignment="1" applyProtection="1">
      <alignment horizontal="left" vertical="top"/>
      <protection/>
    </xf>
    <xf numFmtId="179" fontId="14" fillId="77" borderId="30" xfId="0" applyNumberFormat="1" applyFont="1" applyFill="1" applyBorder="1" applyAlignment="1" applyProtection="1">
      <alignment horizontal="left" vertical="top"/>
      <protection/>
    </xf>
    <xf numFmtId="179" fontId="5" fillId="77" borderId="30" xfId="0" applyNumberFormat="1" applyFont="1" applyFill="1" applyBorder="1" applyAlignment="1" applyProtection="1">
      <alignment horizontal="left" vertical="top"/>
      <protection/>
    </xf>
    <xf numFmtId="179" fontId="5" fillId="0" borderId="29" xfId="0" applyNumberFormat="1" applyFont="1" applyFill="1" applyBorder="1" applyAlignment="1" applyProtection="1">
      <alignment horizontal="center" vertical="top"/>
      <protection/>
    </xf>
    <xf numFmtId="2" fontId="49" fillId="78" borderId="29" xfId="0" applyNumberFormat="1" applyFont="1" applyFill="1" applyBorder="1" applyAlignment="1" applyProtection="1">
      <alignment horizontal="right" vertical="top"/>
      <protection locked="0"/>
    </xf>
    <xf numFmtId="179" fontId="5" fillId="0" borderId="29" xfId="0" applyNumberFormat="1" applyFont="1" applyBorder="1" applyAlignment="1" applyProtection="1">
      <alignment vertical="top"/>
      <protection/>
    </xf>
    <xf numFmtId="179" fontId="5" fillId="77" borderId="29" xfId="0" applyNumberFormat="1" applyFont="1" applyFill="1" applyBorder="1" applyAlignment="1" applyProtection="1">
      <alignment horizontal="center" vertical="top"/>
      <protection/>
    </xf>
    <xf numFmtId="179" fontId="5" fillId="77" borderId="29" xfId="0" applyNumberFormat="1" applyFont="1" applyFill="1" applyBorder="1" applyAlignment="1" applyProtection="1">
      <alignment vertical="top"/>
      <protection/>
    </xf>
    <xf numFmtId="179" fontId="52" fillId="77" borderId="30" xfId="0" applyNumberFormat="1" applyFont="1" applyFill="1" applyBorder="1" applyAlignment="1" applyProtection="1">
      <alignment horizontal="left" vertical="top"/>
      <protection/>
    </xf>
    <xf numFmtId="0" fontId="5" fillId="77" borderId="30" xfId="0" applyFont="1" applyFill="1" applyBorder="1" applyAlignment="1" applyProtection="1">
      <alignment horizontal="right" vertical="top"/>
      <protection/>
    </xf>
    <xf numFmtId="0" fontId="5" fillId="0" borderId="29" xfId="0" applyFont="1" applyFill="1" applyBorder="1" applyAlignment="1" applyProtection="1">
      <alignment horizontal="right" vertical="top"/>
      <protection/>
    </xf>
    <xf numFmtId="0" fontId="5" fillId="0" borderId="29" xfId="0" applyFont="1" applyFill="1" applyBorder="1" applyAlignment="1" applyProtection="1">
      <alignment vertical="top"/>
      <protection/>
    </xf>
    <xf numFmtId="180" fontId="5" fillId="0" borderId="29" xfId="0" applyNumberFormat="1" applyFont="1" applyFill="1" applyBorder="1" applyAlignment="1" applyProtection="1">
      <alignment vertical="top"/>
      <protection locked="0"/>
    </xf>
    <xf numFmtId="0" fontId="5" fillId="0" borderId="29" xfId="0" applyFont="1" applyFill="1" applyBorder="1" applyAlignment="1" applyProtection="1">
      <alignment horizontal="center" vertical="top"/>
      <protection/>
    </xf>
    <xf numFmtId="0" fontId="3" fillId="0" borderId="29" xfId="238" applyFont="1" applyFill="1" applyBorder="1" applyAlignment="1" applyProtection="1">
      <alignment vertical="top"/>
      <protection locked="0"/>
    </xf>
    <xf numFmtId="0" fontId="54" fillId="77" borderId="0" xfId="525" applyFont="1" applyFill="1" applyAlignment="1" applyProtection="1">
      <alignment/>
      <protection/>
    </xf>
    <xf numFmtId="181" fontId="5"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xf>
    <xf numFmtId="0" fontId="5" fillId="0" borderId="0" xfId="0" applyFont="1" applyFill="1" applyAlignment="1" applyProtection="1">
      <alignment vertical="center"/>
      <protection/>
    </xf>
    <xf numFmtId="0" fontId="114" fillId="0" borderId="0" xfId="0" applyFont="1" applyFill="1" applyAlignment="1" applyProtection="1">
      <alignment vertical="center"/>
      <protection/>
    </xf>
    <xf numFmtId="0" fontId="0" fillId="85" borderId="0" xfId="0" applyFill="1" applyAlignment="1">
      <alignment/>
    </xf>
    <xf numFmtId="0" fontId="46" fillId="82" borderId="35" xfId="0" applyFont="1" applyFill="1" applyBorder="1" applyAlignment="1" applyProtection="1">
      <alignment horizontal="left" vertical="center"/>
      <protection/>
    </xf>
    <xf numFmtId="0" fontId="5" fillId="80" borderId="81" xfId="0" applyFont="1" applyFill="1" applyBorder="1" applyAlignment="1" applyProtection="1">
      <alignment horizontal="center" vertical="center"/>
      <protection/>
    </xf>
    <xf numFmtId="0" fontId="15" fillId="80" borderId="32" xfId="0" applyFont="1" applyFill="1" applyBorder="1" applyAlignment="1" applyProtection="1">
      <alignment vertical="center"/>
      <protection/>
    </xf>
    <xf numFmtId="14" fontId="5" fillId="66" borderId="82" xfId="0" applyNumberFormat="1" applyFont="1" applyFill="1" applyBorder="1" applyAlignment="1" applyProtection="1">
      <alignment/>
      <protection locked="0"/>
    </xf>
    <xf numFmtId="0" fontId="15" fillId="80" borderId="38" xfId="0" applyFont="1" applyFill="1" applyBorder="1" applyAlignment="1" applyProtection="1">
      <alignment vertical="center"/>
      <protection/>
    </xf>
    <xf numFmtId="14" fontId="5" fillId="66" borderId="83" xfId="0" applyNumberFormat="1" applyFont="1" applyFill="1" applyBorder="1" applyAlignment="1" applyProtection="1">
      <alignment/>
      <protection locked="0"/>
    </xf>
    <xf numFmtId="195" fontId="15" fillId="0" borderId="84" xfId="0" applyNumberFormat="1" applyFont="1" applyBorder="1" applyAlignment="1" applyProtection="1">
      <alignment horizontal="center" vertical="center"/>
      <protection/>
    </xf>
    <xf numFmtId="177" fontId="16" fillId="0" borderId="49" xfId="0" applyNumberFormat="1" applyFont="1" applyBorder="1" applyAlignment="1" applyProtection="1">
      <alignment horizontal="center" vertical="center"/>
      <protection/>
    </xf>
    <xf numFmtId="195" fontId="43" fillId="80" borderId="81" xfId="0" applyNumberFormat="1" applyFont="1" applyFill="1" applyBorder="1" applyAlignment="1" applyProtection="1">
      <alignment horizontal="center" vertical="center"/>
      <protection/>
    </xf>
    <xf numFmtId="195" fontId="43" fillId="0" borderId="84" xfId="253" applyNumberFormat="1" applyFont="1" applyBorder="1" applyAlignment="1" applyProtection="1">
      <alignment horizontal="center" vertical="center" wrapText="1"/>
      <protection/>
    </xf>
    <xf numFmtId="177" fontId="16" fillId="0" borderId="85" xfId="253" applyNumberFormat="1" applyFont="1" applyBorder="1" applyAlignment="1" applyProtection="1">
      <alignment horizontal="center" vertical="center" wrapText="1"/>
      <protection/>
    </xf>
    <xf numFmtId="195" fontId="43" fillId="80" borderId="0" xfId="253" applyNumberFormat="1" applyFont="1" applyFill="1" applyBorder="1" applyAlignment="1" applyProtection="1">
      <alignment horizontal="center" vertical="center" wrapText="1"/>
      <protection/>
    </xf>
    <xf numFmtId="195" fontId="7" fillId="0" borderId="40" xfId="326" applyNumberFormat="1" applyFont="1" applyBorder="1" applyAlignment="1" applyProtection="1">
      <alignment horizontal="right" vertical="center" wrapText="1"/>
      <protection/>
    </xf>
    <xf numFmtId="177" fontId="48" fillId="0" borderId="86" xfId="0" applyNumberFormat="1" applyFont="1" applyFill="1" applyBorder="1" applyAlignment="1" applyProtection="1">
      <alignment horizontal="center" vertical="center" wrapText="1"/>
      <protection/>
    </xf>
    <xf numFmtId="195" fontId="46" fillId="80" borderId="0" xfId="253" applyNumberFormat="1" applyFont="1" applyFill="1" applyBorder="1" applyAlignment="1" applyProtection="1">
      <alignment horizontal="center" vertical="center"/>
      <protection/>
    </xf>
    <xf numFmtId="177" fontId="48" fillId="81" borderId="0" xfId="0" applyNumberFormat="1" applyFont="1" applyFill="1" applyBorder="1" applyAlignment="1" applyProtection="1">
      <alignment horizontal="center" vertical="center" wrapText="1"/>
      <protection/>
    </xf>
    <xf numFmtId="0" fontId="46" fillId="82" borderId="87" xfId="0" applyFont="1" applyFill="1" applyBorder="1" applyAlignment="1" applyProtection="1">
      <alignment horizontal="left" vertical="center" wrapText="1"/>
      <protection/>
    </xf>
    <xf numFmtId="0" fontId="40" fillId="82" borderId="70" xfId="0" applyFont="1" applyFill="1" applyBorder="1" applyAlignment="1" applyProtection="1">
      <alignment horizontal="left" vertical="center" wrapText="1"/>
      <protection/>
    </xf>
    <xf numFmtId="195" fontId="7" fillId="82" borderId="88" xfId="326" applyNumberFormat="1" applyFont="1" applyFill="1" applyBorder="1" applyAlignment="1" applyProtection="1">
      <alignment horizontal="right" vertical="center" wrapText="1"/>
      <protection/>
    </xf>
    <xf numFmtId="195" fontId="43" fillId="66" borderId="64" xfId="326" applyNumberFormat="1" applyFont="1" applyFill="1" applyBorder="1" applyAlignment="1" applyProtection="1">
      <alignment horizontal="right" vertical="center" wrapText="1"/>
      <protection locked="0"/>
    </xf>
    <xf numFmtId="177" fontId="48" fillId="81" borderId="66" xfId="496" applyNumberFormat="1" applyFont="1" applyFill="1" applyBorder="1" applyAlignment="1" applyProtection="1">
      <alignment horizontal="right" vertical="center" wrapText="1"/>
      <protection/>
    </xf>
    <xf numFmtId="195" fontId="46" fillId="80" borderId="0" xfId="253" applyNumberFormat="1" applyFont="1" applyFill="1" applyBorder="1" applyAlignment="1" applyProtection="1">
      <alignment horizontal="right" vertical="center"/>
      <protection/>
    </xf>
    <xf numFmtId="195" fontId="15" fillId="66" borderId="56" xfId="326" applyNumberFormat="1" applyFont="1" applyFill="1" applyBorder="1" applyAlignment="1" applyProtection="1">
      <alignment horizontal="right" vertical="center" wrapText="1"/>
      <protection locked="0"/>
    </xf>
    <xf numFmtId="177" fontId="48" fillId="81" borderId="66" xfId="496" applyNumberFormat="1" applyFont="1" applyFill="1" applyBorder="1" applyAlignment="1" applyProtection="1">
      <alignment vertical="center" wrapText="1"/>
      <protection/>
    </xf>
    <xf numFmtId="195" fontId="43" fillId="66" borderId="57" xfId="326" applyNumberFormat="1" applyFont="1" applyFill="1" applyBorder="1" applyAlignment="1" applyProtection="1">
      <alignment horizontal="right" vertical="center" wrapText="1"/>
      <protection locked="0"/>
    </xf>
    <xf numFmtId="177" fontId="48" fillId="81" borderId="65" xfId="496" applyNumberFormat="1" applyFont="1" applyFill="1" applyBorder="1" applyAlignment="1" applyProtection="1">
      <alignment horizontal="right" vertical="center" wrapText="1"/>
      <protection/>
    </xf>
    <xf numFmtId="195" fontId="15" fillId="66" borderId="54" xfId="326" applyNumberFormat="1" applyFont="1" applyFill="1" applyBorder="1" applyAlignment="1" applyProtection="1">
      <alignment horizontal="right" vertical="center" wrapText="1"/>
      <protection locked="0"/>
    </xf>
    <xf numFmtId="177" fontId="48" fillId="81" borderId="65" xfId="496" applyNumberFormat="1" applyFont="1" applyFill="1" applyBorder="1" applyAlignment="1" applyProtection="1">
      <alignment vertical="center" wrapText="1"/>
      <protection/>
    </xf>
    <xf numFmtId="0" fontId="17" fillId="0" borderId="89" xfId="0" applyFont="1" applyFill="1" applyBorder="1" applyAlignment="1" applyProtection="1">
      <alignment horizontal="right" vertical="center" wrapText="1"/>
      <protection/>
    </xf>
    <xf numFmtId="0" fontId="43" fillId="66" borderId="90" xfId="0" applyFont="1" applyFill="1" applyBorder="1" applyAlignment="1" applyProtection="1">
      <alignment horizontal="left" vertical="center" wrapText="1"/>
      <protection locked="0"/>
    </xf>
    <xf numFmtId="0" fontId="43" fillId="80" borderId="0" xfId="0" applyFont="1" applyFill="1" applyBorder="1" applyAlignment="1" applyProtection="1">
      <alignment horizontal="left" vertical="center" wrapText="1"/>
      <protection/>
    </xf>
    <xf numFmtId="195" fontId="43" fillId="66" borderId="69" xfId="326" applyNumberFormat="1" applyFont="1" applyFill="1" applyBorder="1" applyAlignment="1" applyProtection="1">
      <alignment horizontal="right" vertical="center" wrapText="1"/>
      <protection locked="0"/>
    </xf>
    <xf numFmtId="195" fontId="15" fillId="66" borderId="61" xfId="326" applyNumberFormat="1" applyFont="1" applyFill="1" applyBorder="1" applyAlignment="1" applyProtection="1">
      <alignment horizontal="right" vertical="center" wrapText="1"/>
      <protection locked="0"/>
    </xf>
    <xf numFmtId="0" fontId="46" fillId="82" borderId="91" xfId="0" applyFont="1" applyFill="1" applyBorder="1" applyAlignment="1" applyProtection="1">
      <alignment horizontal="left" vertical="center" wrapText="1"/>
      <protection/>
    </xf>
    <xf numFmtId="0" fontId="40" fillId="82" borderId="66" xfId="0" applyFont="1" applyFill="1" applyBorder="1" applyAlignment="1" applyProtection="1">
      <alignment horizontal="left" vertical="center" wrapText="1"/>
      <protection/>
    </xf>
    <xf numFmtId="195" fontId="7" fillId="82" borderId="61" xfId="326" applyNumberFormat="1" applyFont="1" applyFill="1" applyBorder="1" applyAlignment="1" applyProtection="1">
      <alignment horizontal="right" vertical="center" wrapText="1"/>
      <protection/>
    </xf>
    <xf numFmtId="195" fontId="7" fillId="82" borderId="68" xfId="326" applyNumberFormat="1"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protection/>
    </xf>
    <xf numFmtId="195" fontId="15" fillId="66" borderId="69" xfId="326" applyNumberFormat="1" applyFont="1" applyFill="1" applyBorder="1" applyAlignment="1" applyProtection="1">
      <alignment horizontal="right" vertical="center" wrapText="1"/>
      <protection locked="0"/>
    </xf>
    <xf numFmtId="0" fontId="40" fillId="82" borderId="67" xfId="0" applyFont="1" applyFill="1" applyBorder="1" applyAlignment="1" applyProtection="1">
      <alignment horizontal="left" vertical="center" wrapText="1"/>
      <protection/>
    </xf>
    <xf numFmtId="0" fontId="5" fillId="80" borderId="47" xfId="0" applyFont="1" applyFill="1" applyBorder="1" applyAlignment="1" applyProtection="1">
      <alignment/>
      <protection/>
    </xf>
    <xf numFmtId="0" fontId="43" fillId="80" borderId="65" xfId="0" applyFont="1" applyFill="1" applyBorder="1" applyAlignment="1" applyProtection="1">
      <alignment horizontal="right" vertical="center" wrapText="1"/>
      <protection/>
    </xf>
    <xf numFmtId="0" fontId="15" fillId="80" borderId="47" xfId="0" applyFont="1" applyFill="1" applyBorder="1" applyAlignment="1" applyProtection="1">
      <alignment/>
      <protection/>
    </xf>
    <xf numFmtId="0" fontId="43" fillId="80" borderId="92" xfId="0" applyFont="1" applyFill="1" applyBorder="1" applyAlignment="1" applyProtection="1">
      <alignment horizontal="right" vertical="center"/>
      <protection/>
    </xf>
    <xf numFmtId="0" fontId="56" fillId="80" borderId="93" xfId="0" applyFont="1" applyFill="1" applyBorder="1" applyAlignment="1" applyProtection="1">
      <alignment vertical="center" wrapText="1"/>
      <protection/>
    </xf>
    <xf numFmtId="195" fontId="43" fillId="66" borderId="56" xfId="326" applyNumberFormat="1" applyFont="1" applyFill="1" applyBorder="1" applyAlignment="1" applyProtection="1">
      <alignment horizontal="right" vertical="center" wrapText="1"/>
      <protection locked="0"/>
    </xf>
    <xf numFmtId="0" fontId="43" fillId="80" borderId="77" xfId="0" applyFont="1" applyFill="1" applyBorder="1" applyAlignment="1" applyProtection="1">
      <alignment horizontal="right" vertical="center" wrapText="1"/>
      <protection/>
    </xf>
    <xf numFmtId="0" fontId="56" fillId="80" borderId="0" xfId="0" applyFont="1" applyFill="1" applyBorder="1" applyAlignment="1" applyProtection="1">
      <alignment vertical="center" wrapText="1"/>
      <protection/>
    </xf>
    <xf numFmtId="195" fontId="43" fillId="65" borderId="54" xfId="326" applyNumberFormat="1" applyFont="1" applyFill="1" applyBorder="1" applyAlignment="1" applyProtection="1">
      <alignment horizontal="right" vertical="center" wrapText="1"/>
      <protection locked="0"/>
    </xf>
    <xf numFmtId="0" fontId="5" fillId="80" borderId="63" xfId="0" applyFont="1" applyFill="1" applyBorder="1" applyAlignment="1" applyProtection="1">
      <alignment/>
      <protection/>
    </xf>
    <xf numFmtId="0" fontId="17" fillId="0" borderId="87" xfId="0" applyFont="1" applyFill="1" applyBorder="1" applyAlignment="1" applyProtection="1">
      <alignment horizontal="right" vertical="center" wrapText="1"/>
      <protection/>
    </xf>
    <xf numFmtId="195" fontId="15" fillId="66" borderId="57" xfId="326" applyNumberFormat="1" applyFont="1" applyFill="1" applyBorder="1" applyAlignment="1" applyProtection="1">
      <alignment horizontal="right" vertical="center" wrapText="1"/>
      <protection locked="0"/>
    </xf>
    <xf numFmtId="184" fontId="15" fillId="80" borderId="0" xfId="0" applyNumberFormat="1" applyFont="1" applyFill="1" applyBorder="1" applyAlignment="1" applyProtection="1">
      <alignment horizontal="right" vertical="center" wrapText="1"/>
      <protection/>
    </xf>
    <xf numFmtId="0" fontId="5" fillId="80" borderId="94" xfId="0" applyFont="1" applyFill="1" applyBorder="1" applyAlignment="1" applyProtection="1">
      <alignment/>
      <protection/>
    </xf>
    <xf numFmtId="0" fontId="43" fillId="80" borderId="59" xfId="0" applyFont="1" applyFill="1" applyBorder="1" applyAlignment="1" applyProtection="1">
      <alignment horizontal="right"/>
      <protection/>
    </xf>
    <xf numFmtId="195" fontId="15" fillId="66" borderId="52" xfId="326" applyNumberFormat="1" applyFont="1" applyFill="1" applyBorder="1" applyAlignment="1" applyProtection="1">
      <alignment horizontal="right" vertical="center" wrapText="1"/>
      <protection locked="0"/>
    </xf>
    <xf numFmtId="184" fontId="46" fillId="80" borderId="0" xfId="253" applyNumberFormat="1" applyFont="1" applyFill="1" applyBorder="1" applyAlignment="1" applyProtection="1">
      <alignment horizontal="right" vertical="center"/>
      <protection/>
    </xf>
    <xf numFmtId="0" fontId="43" fillId="80" borderId="77" xfId="0" applyFont="1" applyFill="1" applyBorder="1" applyAlignment="1" applyProtection="1">
      <alignment horizontal="right"/>
      <protection/>
    </xf>
    <xf numFmtId="0" fontId="17" fillId="0" borderId="47" xfId="0" applyFont="1" applyFill="1" applyBorder="1" applyAlignment="1" applyProtection="1">
      <alignment horizontal="right" vertical="center" wrapText="1"/>
      <protection/>
    </xf>
    <xf numFmtId="195" fontId="46" fillId="80" borderId="72" xfId="253" applyNumberFormat="1" applyFont="1" applyFill="1" applyBorder="1" applyAlignment="1" applyProtection="1">
      <alignment horizontal="center" vertical="center"/>
      <protection/>
    </xf>
    <xf numFmtId="195" fontId="15" fillId="66" borderId="48" xfId="326" applyNumberFormat="1" applyFont="1" applyFill="1" applyBorder="1" applyAlignment="1" applyProtection="1">
      <alignment horizontal="right" vertical="center"/>
      <protection locked="0"/>
    </xf>
    <xf numFmtId="177" fontId="48" fillId="0" borderId="85" xfId="496" applyNumberFormat="1" applyFont="1" applyBorder="1" applyAlignment="1" applyProtection="1">
      <alignment horizontal="right" vertical="center" wrapText="1"/>
      <protection/>
    </xf>
    <xf numFmtId="177" fontId="48" fillId="0" borderId="85" xfId="496" applyNumberFormat="1" applyFont="1" applyBorder="1" applyAlignment="1" applyProtection="1">
      <alignment vertical="center" wrapText="1"/>
      <protection/>
    </xf>
    <xf numFmtId="177" fontId="48" fillId="81" borderId="0" xfId="496" applyNumberFormat="1" applyFont="1" applyFill="1" applyBorder="1" applyAlignment="1" applyProtection="1">
      <alignment vertical="center" wrapText="1"/>
      <protection/>
    </xf>
    <xf numFmtId="0" fontId="56" fillId="80" borderId="0" xfId="0" applyFont="1" applyFill="1" applyBorder="1" applyAlignment="1" applyProtection="1">
      <alignment horizontal="center" vertical="center" wrapText="1"/>
      <protection/>
    </xf>
    <xf numFmtId="0" fontId="56" fillId="80" borderId="0" xfId="0" applyFont="1" applyFill="1" applyBorder="1" applyAlignment="1" applyProtection="1">
      <alignment horizontal="right" vertical="center" wrapText="1"/>
      <protection/>
    </xf>
    <xf numFmtId="195" fontId="47" fillId="80" borderId="0" xfId="0" applyNumberFormat="1" applyFont="1" applyFill="1" applyBorder="1" applyAlignment="1" applyProtection="1">
      <alignment vertical="center"/>
      <protection/>
    </xf>
    <xf numFmtId="177" fontId="16" fillId="81" borderId="0" xfId="496" applyNumberFormat="1" applyFont="1" applyFill="1" applyBorder="1" applyAlignment="1" applyProtection="1">
      <alignment horizontal="center" vertical="center"/>
      <protection/>
    </xf>
    <xf numFmtId="195" fontId="56" fillId="80" borderId="0" xfId="253" applyNumberFormat="1" applyFont="1" applyFill="1" applyBorder="1" applyAlignment="1" applyProtection="1">
      <alignment horizontal="center" vertical="center"/>
      <protection/>
    </xf>
    <xf numFmtId="195" fontId="56" fillId="80" borderId="0" xfId="0" applyNumberFormat="1" applyFont="1" applyFill="1" applyBorder="1" applyAlignment="1" applyProtection="1">
      <alignment vertical="center"/>
      <protection/>
    </xf>
    <xf numFmtId="195" fontId="7" fillId="0" borderId="40" xfId="0" applyNumberFormat="1" applyFont="1" applyBorder="1" applyAlignment="1" applyProtection="1">
      <alignment horizontal="right" vertical="center" wrapText="1"/>
      <protection/>
    </xf>
    <xf numFmtId="177" fontId="48" fillId="0" borderId="86" xfId="496" applyNumberFormat="1" applyFont="1" applyFill="1" applyBorder="1" applyAlignment="1" applyProtection="1">
      <alignment horizontal="center" vertical="center" wrapText="1"/>
      <protection/>
    </xf>
    <xf numFmtId="177" fontId="48" fillId="81" borderId="0" xfId="496" applyNumberFormat="1" applyFont="1" applyFill="1" applyBorder="1" applyAlignment="1" applyProtection="1">
      <alignment horizontal="center" vertical="center" wrapText="1"/>
      <protection/>
    </xf>
    <xf numFmtId="177" fontId="48" fillId="82" borderId="70" xfId="496" applyNumberFormat="1" applyFont="1" applyFill="1" applyBorder="1" applyAlignment="1" applyProtection="1">
      <alignment horizontal="center" vertical="center" wrapText="1"/>
      <protection/>
    </xf>
    <xf numFmtId="195" fontId="46" fillId="82" borderId="62" xfId="0" applyNumberFormat="1" applyFont="1" applyFill="1" applyBorder="1" applyAlignment="1" applyProtection="1">
      <alignment horizontal="right" vertical="center" wrapText="1"/>
      <protection/>
    </xf>
    <xf numFmtId="195" fontId="43" fillId="80" borderId="0" xfId="253" applyNumberFormat="1" applyFont="1" applyFill="1" applyBorder="1" applyAlignment="1" applyProtection="1">
      <alignment horizontal="right" vertical="center"/>
      <protection/>
    </xf>
    <xf numFmtId="177" fontId="16" fillId="81" borderId="66" xfId="496" applyNumberFormat="1" applyFont="1" applyFill="1" applyBorder="1" applyAlignment="1" applyProtection="1">
      <alignment vertical="center" wrapText="1"/>
      <protection/>
    </xf>
    <xf numFmtId="177" fontId="16" fillId="81" borderId="65" xfId="496" applyNumberFormat="1" applyFont="1" applyFill="1" applyBorder="1" applyAlignment="1" applyProtection="1">
      <alignment vertical="center"/>
      <protection/>
    </xf>
    <xf numFmtId="0" fontId="17" fillId="80" borderId="89" xfId="0" applyFont="1" applyFill="1" applyBorder="1" applyAlignment="1" applyProtection="1">
      <alignment horizontal="right" vertical="center" wrapText="1"/>
      <protection/>
    </xf>
    <xf numFmtId="177" fontId="16" fillId="81" borderId="70" xfId="496" applyNumberFormat="1" applyFont="1" applyFill="1" applyBorder="1" applyAlignment="1" applyProtection="1">
      <alignment vertical="center"/>
      <protection/>
    </xf>
    <xf numFmtId="177" fontId="16" fillId="81" borderId="65" xfId="496" applyNumberFormat="1" applyFont="1" applyFill="1" applyBorder="1" applyAlignment="1" applyProtection="1">
      <alignment vertical="center" wrapText="1"/>
      <protection/>
    </xf>
    <xf numFmtId="177" fontId="16" fillId="81" borderId="70" xfId="496" applyNumberFormat="1" applyFont="1" applyFill="1" applyBorder="1" applyAlignment="1" applyProtection="1">
      <alignment horizontal="right" vertical="center" wrapText="1"/>
      <protection/>
    </xf>
    <xf numFmtId="177" fontId="16" fillId="81" borderId="70" xfId="496" applyNumberFormat="1" applyFont="1" applyFill="1" applyBorder="1" applyAlignment="1" applyProtection="1">
      <alignment vertical="center" wrapText="1"/>
      <protection/>
    </xf>
    <xf numFmtId="177" fontId="16" fillId="80" borderId="66" xfId="0" applyNumberFormat="1" applyFont="1" applyFill="1" applyBorder="1" applyAlignment="1" applyProtection="1">
      <alignment vertical="center"/>
      <protection/>
    </xf>
    <xf numFmtId="177" fontId="16" fillId="80" borderId="65" xfId="0" applyNumberFormat="1" applyFont="1" applyFill="1" applyBorder="1" applyAlignment="1" applyProtection="1">
      <alignment vertical="center"/>
      <protection/>
    </xf>
    <xf numFmtId="177" fontId="16" fillId="80" borderId="85" xfId="0" applyNumberFormat="1" applyFont="1" applyFill="1" applyBorder="1" applyAlignment="1" applyProtection="1">
      <alignment vertical="center"/>
      <protection/>
    </xf>
    <xf numFmtId="195" fontId="43" fillId="80" borderId="0" xfId="0" applyNumberFormat="1" applyFont="1" applyFill="1" applyBorder="1" applyAlignment="1" applyProtection="1">
      <alignment vertical="center"/>
      <protection/>
    </xf>
    <xf numFmtId="195" fontId="57" fillId="0" borderId="0" xfId="0" applyNumberFormat="1" applyFont="1" applyBorder="1" applyAlignment="1" applyProtection="1">
      <alignment vertical="center"/>
      <protection/>
    </xf>
    <xf numFmtId="177" fontId="48" fillId="80" borderId="0" xfId="253" applyNumberFormat="1" applyFont="1" applyFill="1" applyBorder="1" applyAlignment="1" applyProtection="1">
      <alignment horizontal="center" vertical="center" wrapText="1"/>
      <protection/>
    </xf>
    <xf numFmtId="177" fontId="48" fillId="81" borderId="0" xfId="253" applyNumberFormat="1" applyFont="1" applyFill="1" applyBorder="1" applyAlignment="1" applyProtection="1">
      <alignment horizontal="center" vertical="center" wrapText="1"/>
      <protection/>
    </xf>
    <xf numFmtId="0" fontId="15" fillId="80" borderId="0" xfId="0" applyFont="1" applyFill="1" applyBorder="1" applyAlignment="1" applyProtection="1">
      <alignment vertical="center"/>
      <protection/>
    </xf>
    <xf numFmtId="14" fontId="5" fillId="80" borderId="82" xfId="0" applyNumberFormat="1" applyFont="1" applyFill="1" applyBorder="1" applyAlignment="1" applyProtection="1">
      <alignment/>
      <protection/>
    </xf>
    <xf numFmtId="14" fontId="5" fillId="80" borderId="0" xfId="0" applyNumberFormat="1" applyFont="1" applyFill="1" applyBorder="1" applyAlignment="1" applyProtection="1">
      <alignment horizontal="center" vertical="center"/>
      <protection/>
    </xf>
    <xf numFmtId="14" fontId="15" fillId="80" borderId="32" xfId="0" applyNumberFormat="1" applyFont="1" applyFill="1" applyBorder="1" applyAlignment="1" applyProtection="1">
      <alignment vertical="center"/>
      <protection/>
    </xf>
    <xf numFmtId="14" fontId="5" fillId="80" borderId="83" xfId="0" applyNumberFormat="1" applyFont="1" applyFill="1" applyBorder="1" applyAlignment="1" applyProtection="1">
      <alignment/>
      <protection/>
    </xf>
    <xf numFmtId="14" fontId="15" fillId="80" borderId="38" xfId="0" applyNumberFormat="1" applyFont="1" applyFill="1" applyBorder="1" applyAlignment="1" applyProtection="1">
      <alignment vertical="center"/>
      <protection/>
    </xf>
    <xf numFmtId="0" fontId="15" fillId="80" borderId="0" xfId="0" applyFont="1" applyFill="1" applyAlignment="1" applyProtection="1">
      <alignment vertical="center"/>
      <protection/>
    </xf>
    <xf numFmtId="195" fontId="46" fillId="82" borderId="32" xfId="0" applyNumberFormat="1" applyFont="1" applyFill="1" applyBorder="1" applyAlignment="1" applyProtection="1">
      <alignment vertical="center"/>
      <protection/>
    </xf>
    <xf numFmtId="0" fontId="15" fillId="80" borderId="0" xfId="0" applyFont="1" applyFill="1" applyAlignment="1" applyProtection="1">
      <alignment horizontal="right" vertical="center"/>
      <protection/>
    </xf>
    <xf numFmtId="177" fontId="16" fillId="80" borderId="55" xfId="0" applyNumberFormat="1" applyFont="1" applyFill="1" applyBorder="1" applyAlignment="1" applyProtection="1">
      <alignment vertical="center" wrapText="1"/>
      <protection/>
    </xf>
    <xf numFmtId="195" fontId="15" fillId="66" borderId="95"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vertical="center" wrapText="1"/>
      <protection/>
    </xf>
    <xf numFmtId="195" fontId="15" fillId="66" borderId="60" xfId="0" applyNumberFormat="1" applyFont="1" applyFill="1" applyBorder="1" applyAlignment="1" applyProtection="1">
      <alignment horizontal="right" vertical="center"/>
      <protection locked="0"/>
    </xf>
    <xf numFmtId="177" fontId="16" fillId="80" borderId="53" xfId="0" applyNumberFormat="1" applyFont="1" applyFill="1" applyBorder="1" applyAlignment="1" applyProtection="1">
      <alignment vertical="center"/>
      <protection/>
    </xf>
    <xf numFmtId="195" fontId="15" fillId="66" borderId="63" xfId="0" applyNumberFormat="1" applyFont="1" applyFill="1" applyBorder="1" applyAlignment="1" applyProtection="1">
      <alignment horizontal="right" vertical="center"/>
      <protection locked="0"/>
    </xf>
    <xf numFmtId="177" fontId="16" fillId="80" borderId="49" xfId="0" applyNumberFormat="1" applyFont="1" applyFill="1" applyBorder="1" applyAlignment="1" applyProtection="1">
      <alignment vertical="center"/>
      <protection/>
    </xf>
    <xf numFmtId="195" fontId="16" fillId="80" borderId="55" xfId="253" applyNumberFormat="1" applyFont="1" applyFill="1" applyBorder="1" applyAlignment="1" applyProtection="1">
      <alignment vertical="center"/>
      <protection/>
    </xf>
    <xf numFmtId="195" fontId="16" fillId="80" borderId="49" xfId="253" applyNumberFormat="1" applyFont="1" applyFill="1" applyBorder="1" applyAlignment="1" applyProtection="1">
      <alignment vertical="center"/>
      <protection/>
    </xf>
    <xf numFmtId="195" fontId="43" fillId="80" borderId="0" xfId="253" applyNumberFormat="1" applyFont="1" applyFill="1" applyBorder="1" applyAlignment="1" applyProtection="1">
      <alignment horizontal="left" vertical="center"/>
      <protection/>
    </xf>
    <xf numFmtId="195" fontId="47" fillId="66" borderId="56" xfId="253" applyNumberFormat="1" applyFont="1" applyFill="1" applyBorder="1" applyAlignment="1" applyProtection="1">
      <alignment horizontal="right" vertical="center"/>
      <protection locked="0"/>
    </xf>
    <xf numFmtId="195" fontId="47" fillId="66" borderId="56" xfId="253" applyNumberFormat="1" applyFont="1" applyFill="1" applyBorder="1" applyAlignment="1" applyProtection="1">
      <alignment horizontal="right" vertical="center"/>
      <protection/>
    </xf>
    <xf numFmtId="177" fontId="16" fillId="80" borderId="55" xfId="0" applyNumberFormat="1" applyFont="1" applyFill="1" applyBorder="1" applyAlignment="1" applyProtection="1">
      <alignment vertical="center"/>
      <protection/>
    </xf>
    <xf numFmtId="195" fontId="47" fillId="66" borderId="52" xfId="0" applyNumberFormat="1" applyFont="1" applyFill="1" applyBorder="1" applyAlignment="1" applyProtection="1">
      <alignment horizontal="right" vertical="center"/>
      <protection locked="0"/>
    </xf>
    <xf numFmtId="195" fontId="15" fillId="80" borderId="0" xfId="0" applyNumberFormat="1" applyFont="1" applyFill="1" applyBorder="1" applyAlignment="1" applyProtection="1">
      <alignment horizontal="right" vertical="center"/>
      <protection/>
    </xf>
    <xf numFmtId="177" fontId="16" fillId="80" borderId="53" xfId="253" applyNumberFormat="1" applyFont="1" applyFill="1" applyBorder="1" applyAlignment="1" applyProtection="1">
      <alignment vertical="center"/>
      <protection/>
    </xf>
    <xf numFmtId="177" fontId="45" fillId="80" borderId="53" xfId="0" applyNumberFormat="1" applyFont="1" applyFill="1" applyBorder="1" applyAlignment="1" applyProtection="1">
      <alignment vertical="center"/>
      <protection/>
    </xf>
    <xf numFmtId="177" fontId="45" fillId="80" borderId="53" xfId="0" applyNumberFormat="1" applyFont="1" applyFill="1" applyBorder="1" applyAlignment="1" applyProtection="1">
      <alignment horizontal="left" vertical="center"/>
      <protection/>
    </xf>
    <xf numFmtId="195" fontId="15" fillId="0" borderId="68" xfId="0" applyNumberFormat="1" applyFont="1" applyBorder="1" applyAlignment="1" applyProtection="1">
      <alignment horizontal="left" vertical="center"/>
      <protection/>
    </xf>
    <xf numFmtId="195" fontId="43" fillId="0" borderId="68" xfId="0" applyNumberFormat="1" applyFont="1" applyBorder="1" applyAlignment="1" applyProtection="1">
      <alignment horizontal="left" vertical="center"/>
      <protection/>
    </xf>
    <xf numFmtId="177" fontId="45" fillId="0" borderId="36" xfId="0" applyNumberFormat="1" applyFont="1" applyBorder="1" applyAlignment="1" applyProtection="1">
      <alignment horizontal="left" vertical="center"/>
      <protection/>
    </xf>
    <xf numFmtId="0" fontId="5" fillId="0" borderId="0" xfId="0" applyFont="1" applyAlignment="1" applyProtection="1">
      <alignment vertical="center"/>
      <protection locked="0"/>
    </xf>
    <xf numFmtId="177" fontId="45" fillId="80" borderId="55" xfId="0" applyNumberFormat="1" applyFont="1" applyFill="1" applyBorder="1" applyAlignment="1" applyProtection="1">
      <alignment vertical="center"/>
      <protection/>
    </xf>
    <xf numFmtId="177" fontId="45" fillId="80" borderId="58" xfId="0" applyNumberFormat="1" applyFont="1" applyFill="1" applyBorder="1" applyAlignment="1" applyProtection="1">
      <alignment vertical="center"/>
      <protection/>
    </xf>
    <xf numFmtId="195" fontId="15" fillId="0" borderId="64" xfId="0" applyNumberFormat="1" applyFont="1" applyBorder="1" applyAlignment="1" applyProtection="1">
      <alignment horizontal="left" vertical="center"/>
      <protection/>
    </xf>
    <xf numFmtId="177" fontId="45" fillId="80" borderId="49" xfId="0" applyNumberFormat="1" applyFont="1" applyFill="1" applyBorder="1" applyAlignment="1" applyProtection="1">
      <alignment vertical="center"/>
      <protection/>
    </xf>
    <xf numFmtId="195" fontId="57" fillId="80" borderId="0" xfId="0" applyNumberFormat="1" applyFont="1" applyFill="1" applyBorder="1" applyAlignment="1" applyProtection="1">
      <alignment vertical="center"/>
      <protection/>
    </xf>
    <xf numFmtId="42" fontId="43" fillId="80" borderId="0" xfId="0" applyNumberFormat="1" applyFont="1" applyFill="1" applyBorder="1" applyAlignment="1" applyProtection="1">
      <alignment vertical="center"/>
      <protection/>
    </xf>
    <xf numFmtId="0" fontId="40" fillId="11" borderId="96" xfId="0" applyFont="1" applyFill="1" applyBorder="1" applyAlignment="1" applyProtection="1">
      <alignment horizontal="right" vertical="center" wrapText="1"/>
      <protection/>
    </xf>
    <xf numFmtId="195" fontId="42" fillId="80" borderId="97" xfId="0" applyNumberFormat="1" applyFont="1" applyFill="1" applyBorder="1" applyAlignment="1" applyProtection="1">
      <alignment vertical="center"/>
      <protection/>
    </xf>
    <xf numFmtId="195" fontId="41" fillId="0" borderId="96" xfId="0" applyNumberFormat="1" applyFont="1" applyBorder="1" applyAlignment="1" applyProtection="1">
      <alignment vertical="center"/>
      <protection/>
    </xf>
    <xf numFmtId="0" fontId="115" fillId="83" borderId="80" xfId="0" applyFont="1" applyFill="1" applyBorder="1" applyAlignment="1">
      <alignment horizontal="center" vertical="center" wrapText="1"/>
    </xf>
    <xf numFmtId="0" fontId="113" fillId="86" borderId="80" xfId="0" applyFont="1" applyFill="1" applyBorder="1" applyAlignment="1">
      <alignment horizontal="left" vertical="center" wrapText="1"/>
    </xf>
    <xf numFmtId="0" fontId="113" fillId="86" borderId="80" xfId="0" applyFont="1" applyFill="1" applyBorder="1" applyAlignment="1">
      <alignment horizontal="left" vertical="center"/>
    </xf>
    <xf numFmtId="0" fontId="113" fillId="83" borderId="80" xfId="0" applyFont="1" applyFill="1" applyBorder="1" applyAlignment="1">
      <alignment horizontal="left" vertical="center"/>
    </xf>
    <xf numFmtId="0" fontId="5" fillId="77" borderId="0" xfId="0" applyFont="1" applyFill="1" applyBorder="1" applyAlignment="1" applyProtection="1">
      <alignment horizontal="center" vertical="top" wrapText="1"/>
      <protection/>
    </xf>
    <xf numFmtId="0" fontId="43" fillId="65" borderId="63" xfId="0" applyFont="1" applyFill="1" applyBorder="1" applyAlignment="1" applyProtection="1">
      <alignment horizontal="right" vertical="center" wrapText="1"/>
      <protection locked="0"/>
    </xf>
    <xf numFmtId="0" fontId="53" fillId="77" borderId="0" xfId="525" applyFont="1" applyFill="1" applyBorder="1" applyAlignment="1" applyProtection="1">
      <alignment vertical="top" wrapText="1"/>
      <protection/>
    </xf>
    <xf numFmtId="179" fontId="7" fillId="0" borderId="0" xfId="0" applyNumberFormat="1" applyFont="1" applyFill="1" applyBorder="1" applyAlignment="1" applyProtection="1">
      <alignment vertical="top"/>
      <protection/>
    </xf>
    <xf numFmtId="179" fontId="7" fillId="0" borderId="23" xfId="0" applyNumberFormat="1" applyFont="1" applyFill="1" applyBorder="1" applyAlignment="1" applyProtection="1">
      <alignment horizontal="center" vertical="top"/>
      <protection/>
    </xf>
    <xf numFmtId="0" fontId="14" fillId="77" borderId="0" xfId="0" applyFont="1" applyFill="1" applyBorder="1" applyAlignment="1">
      <alignment horizontal="center" vertical="top"/>
    </xf>
    <xf numFmtId="0" fontId="5" fillId="77" borderId="0" xfId="0" applyFont="1" applyFill="1" applyBorder="1" applyAlignment="1">
      <alignment horizontal="right"/>
    </xf>
    <xf numFmtId="0" fontId="5" fillId="77" borderId="0" xfId="0" applyFont="1" applyFill="1" applyBorder="1" applyAlignment="1" applyProtection="1">
      <alignment horizontal="right" wrapText="1"/>
      <protection/>
    </xf>
    <xf numFmtId="0" fontId="62" fillId="87" borderId="0" xfId="0" applyFont="1" applyFill="1" applyAlignment="1">
      <alignment/>
    </xf>
    <xf numFmtId="0" fontId="116" fillId="88" borderId="0" xfId="495" applyFont="1" applyFill="1" applyAlignment="1">
      <alignment vertical="top"/>
      <protection/>
    </xf>
    <xf numFmtId="0" fontId="0" fillId="0" borderId="0" xfId="495" applyAlignment="1" applyProtection="1">
      <alignment vertical="top"/>
      <protection locked="0"/>
    </xf>
    <xf numFmtId="0" fontId="19" fillId="0" borderId="0" xfId="495" applyFont="1" applyAlignment="1" applyProtection="1">
      <alignment vertical="top" wrapText="1"/>
      <protection locked="0"/>
    </xf>
    <xf numFmtId="0" fontId="19" fillId="0" borderId="0" xfId="495" applyFont="1" applyAlignment="1" applyProtection="1">
      <alignment horizontal="center" vertical="top" wrapText="1"/>
      <protection locked="0"/>
    </xf>
    <xf numFmtId="0" fontId="20" fillId="0" borderId="0" xfId="495" applyFont="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xf>
    <xf numFmtId="0" fontId="116" fillId="88" borderId="0" xfId="495" applyFont="1" applyFill="1" applyAlignment="1">
      <alignment vertical="top" wrapText="1"/>
      <protection/>
    </xf>
    <xf numFmtId="0" fontId="63" fillId="0" borderId="0" xfId="0" applyFont="1" applyAlignment="1">
      <alignment/>
    </xf>
    <xf numFmtId="179" fontId="63" fillId="0" borderId="0" xfId="0" applyNumberFormat="1" applyFont="1" applyAlignment="1">
      <alignment/>
    </xf>
    <xf numFmtId="3" fontId="63" fillId="0" borderId="0" xfId="0" applyNumberFormat="1" applyFont="1" applyAlignment="1">
      <alignment/>
    </xf>
    <xf numFmtId="179" fontId="64" fillId="0" borderId="0" xfId="0" applyNumberFormat="1" applyFont="1" applyAlignment="1">
      <alignment/>
    </xf>
    <xf numFmtId="179" fontId="65" fillId="0" borderId="0" xfId="0" applyNumberFormat="1" applyFont="1" applyAlignment="1">
      <alignment/>
    </xf>
    <xf numFmtId="0" fontId="65" fillId="0" borderId="0" xfId="0" applyFont="1" applyAlignment="1">
      <alignment/>
    </xf>
    <xf numFmtId="3" fontId="65" fillId="0" borderId="0" xfId="0" applyNumberFormat="1" applyFont="1" applyAlignment="1">
      <alignment/>
    </xf>
    <xf numFmtId="0" fontId="65" fillId="0" borderId="24" xfId="0" applyFont="1" applyBorder="1" applyAlignment="1">
      <alignment/>
    </xf>
    <xf numFmtId="0" fontId="66" fillId="0" borderId="0" xfId="0" applyFont="1" applyAlignment="1">
      <alignment/>
    </xf>
    <xf numFmtId="179" fontId="66" fillId="0" borderId="0" xfId="0" applyNumberFormat="1" applyFont="1" applyAlignment="1">
      <alignment/>
    </xf>
    <xf numFmtId="183" fontId="65" fillId="78" borderId="98" xfId="0" applyNumberFormat="1" applyFont="1" applyFill="1" applyBorder="1" applyAlignment="1" applyProtection="1">
      <alignment horizontal="center"/>
      <protection locked="0"/>
    </xf>
    <xf numFmtId="0" fontId="65" fillId="0" borderId="99" xfId="0" applyFont="1" applyBorder="1" applyAlignment="1">
      <alignment horizontal="center"/>
    </xf>
    <xf numFmtId="183" fontId="65" fillId="78" borderId="100" xfId="0" applyNumberFormat="1" applyFont="1" applyFill="1" applyBorder="1" applyAlignment="1" applyProtection="1">
      <alignment horizontal="center"/>
      <protection locked="0"/>
    </xf>
    <xf numFmtId="183" fontId="65" fillId="78" borderId="101" xfId="0" applyNumberFormat="1" applyFont="1" applyFill="1" applyBorder="1" applyAlignment="1" applyProtection="1">
      <alignment horizontal="center"/>
      <protection locked="0"/>
    </xf>
    <xf numFmtId="0" fontId="65" fillId="0" borderId="102" xfId="0" applyFont="1" applyBorder="1" applyAlignment="1">
      <alignment horizontal="center"/>
    </xf>
    <xf numFmtId="179" fontId="117" fillId="0" borderId="0" xfId="0" applyNumberFormat="1" applyFont="1" applyAlignment="1">
      <alignment/>
    </xf>
    <xf numFmtId="0" fontId="65" fillId="0" borderId="0" xfId="0" applyFont="1" applyAlignment="1">
      <alignment horizontal="center" vertical="center" wrapText="1"/>
    </xf>
    <xf numFmtId="3" fontId="65" fillId="0" borderId="0" xfId="0" applyNumberFormat="1" applyFont="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63" fillId="0" borderId="0" xfId="0" applyFont="1" applyAlignment="1">
      <alignment horizontal="center" vertical="center" wrapText="1"/>
    </xf>
    <xf numFmtId="179" fontId="63" fillId="0" borderId="0" xfId="0" applyNumberFormat="1" applyFont="1" applyAlignment="1">
      <alignment horizontal="center" vertical="center" wrapText="1"/>
    </xf>
    <xf numFmtId="0" fontId="65" fillId="0" borderId="103" xfId="0" applyFont="1" applyBorder="1" applyAlignment="1">
      <alignment horizontal="center" vertical="center" wrapText="1"/>
    </xf>
    <xf numFmtId="0" fontId="65" fillId="0" borderId="104" xfId="0" applyFont="1" applyBorder="1" applyAlignment="1">
      <alignment horizontal="center" vertical="center" wrapText="1"/>
    </xf>
    <xf numFmtId="182" fontId="65" fillId="0" borderId="0" xfId="0" applyNumberFormat="1" applyFont="1" applyAlignment="1">
      <alignment horizontal="center"/>
    </xf>
    <xf numFmtId="182" fontId="65" fillId="0" borderId="27" xfId="0" applyNumberFormat="1" applyFont="1" applyBorder="1" applyAlignment="1">
      <alignment horizontal="center"/>
    </xf>
    <xf numFmtId="0" fontId="65" fillId="0" borderId="27" xfId="0" applyFont="1" applyBorder="1" applyAlignment="1">
      <alignment horizontal="center"/>
    </xf>
    <xf numFmtId="0" fontId="65" fillId="0" borderId="27" xfId="0" applyFont="1" applyBorder="1" applyAlignment="1">
      <alignment horizontal="right"/>
    </xf>
    <xf numFmtId="0" fontId="65" fillId="0" borderId="27" xfId="0" applyFont="1" applyBorder="1" applyAlignment="1">
      <alignment horizontal="left"/>
    </xf>
    <xf numFmtId="182" fontId="65" fillId="0" borderId="0" xfId="0" applyNumberFormat="1" applyFont="1" applyAlignment="1">
      <alignment horizontal="left"/>
    </xf>
    <xf numFmtId="0" fontId="65" fillId="0" borderId="0" xfId="0" applyFont="1" applyAlignment="1">
      <alignment horizontal="left"/>
    </xf>
    <xf numFmtId="182" fontId="65" fillId="0" borderId="0" xfId="0" applyNumberFormat="1" applyFont="1" applyAlignment="1" applyProtection="1">
      <alignment horizontal="center"/>
      <protection locked="0"/>
    </xf>
    <xf numFmtId="0" fontId="65" fillId="0" borderId="0" xfId="0" applyFont="1" applyAlignment="1">
      <alignment horizontal="center"/>
    </xf>
    <xf numFmtId="0" fontId="67" fillId="0" borderId="0" xfId="0" applyFont="1" applyAlignment="1">
      <alignment horizontal="right"/>
    </xf>
    <xf numFmtId="182" fontId="65" fillId="0" borderId="105" xfId="0" applyNumberFormat="1" applyFont="1" applyBorder="1" applyAlignment="1">
      <alignment horizontal="center"/>
    </xf>
    <xf numFmtId="0" fontId="65" fillId="0" borderId="106" xfId="0" applyFont="1" applyBorder="1" applyAlignment="1">
      <alignment horizontal="center"/>
    </xf>
    <xf numFmtId="0" fontId="65" fillId="0" borderId="0" xfId="0" applyFont="1" applyAlignment="1">
      <alignment horizontal="right"/>
    </xf>
    <xf numFmtId="179" fontId="69" fillId="0" borderId="0" xfId="0" applyNumberFormat="1" applyFont="1" applyAlignment="1">
      <alignment horizontal="center"/>
    </xf>
    <xf numFmtId="0" fontId="69" fillId="0" borderId="0" xfId="0" applyFont="1" applyAlignment="1">
      <alignment horizontal="center"/>
    </xf>
    <xf numFmtId="3" fontId="69" fillId="0" borderId="0" xfId="0" applyNumberFormat="1" applyFont="1" applyAlignment="1">
      <alignment horizontal="center"/>
    </xf>
    <xf numFmtId="0" fontId="17" fillId="77" borderId="29" xfId="0" applyFont="1" applyFill="1" applyBorder="1" applyAlignment="1" applyProtection="1">
      <alignment vertical="top"/>
      <protection/>
    </xf>
    <xf numFmtId="0" fontId="72" fillId="88" borderId="0" xfId="234" applyFont="1" applyFill="1" applyAlignment="1" applyProtection="1">
      <alignment vertical="center"/>
      <protection/>
    </xf>
    <xf numFmtId="0" fontId="43" fillId="62" borderId="0" xfId="0" applyFont="1" applyFill="1" applyBorder="1" applyAlignment="1" applyProtection="1">
      <alignment horizontal="right" vertical="center" wrapText="1"/>
      <protection/>
    </xf>
    <xf numFmtId="195" fontId="15" fillId="62" borderId="107" xfId="0" applyNumberFormat="1" applyFont="1" applyFill="1" applyBorder="1" applyAlignment="1" applyProtection="1">
      <alignment horizontal="right" vertical="center"/>
      <protection locked="0"/>
    </xf>
    <xf numFmtId="195" fontId="16" fillId="62" borderId="107" xfId="496" applyNumberFormat="1" applyFont="1" applyFill="1" applyBorder="1" applyAlignment="1" applyProtection="1">
      <alignment horizontal="right" vertical="center"/>
      <protection/>
    </xf>
    <xf numFmtId="195" fontId="43" fillId="62" borderId="0" xfId="253" applyNumberFormat="1" applyFont="1" applyFill="1" applyBorder="1" applyAlignment="1" applyProtection="1">
      <alignment horizontal="right" vertical="center"/>
      <protection/>
    </xf>
    <xf numFmtId="0" fontId="43" fillId="80" borderId="87" xfId="0" applyFont="1" applyFill="1" applyBorder="1" applyAlignment="1" applyProtection="1">
      <alignment horizontal="right" vertical="center" wrapText="1"/>
      <protection/>
    </xf>
    <xf numFmtId="195" fontId="15" fillId="66" borderId="89" xfId="0" applyNumberFormat="1" applyFont="1" applyFill="1" applyBorder="1" applyAlignment="1" applyProtection="1">
      <alignment horizontal="right" vertical="center"/>
      <protection locked="0"/>
    </xf>
    <xf numFmtId="195" fontId="16" fillId="81" borderId="108" xfId="496" applyNumberFormat="1" applyFont="1" applyFill="1" applyBorder="1" applyAlignment="1" applyProtection="1">
      <alignment horizontal="right" vertical="center"/>
      <protection/>
    </xf>
    <xf numFmtId="203" fontId="49" fillId="79" borderId="0" xfId="0" applyNumberFormat="1" applyFont="1" applyFill="1" applyBorder="1" applyAlignment="1" applyProtection="1">
      <alignment horizontal="right" vertical="top"/>
      <protection locked="0"/>
    </xf>
    <xf numFmtId="0" fontId="5" fillId="89" borderId="0" xfId="0" applyFont="1" applyFill="1" applyBorder="1" applyAlignment="1" applyProtection="1">
      <alignment horizontal="right"/>
      <protection/>
    </xf>
    <xf numFmtId="14" fontId="16" fillId="90" borderId="0" xfId="253"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right"/>
      <protection/>
    </xf>
    <xf numFmtId="2" fontId="14" fillId="91" borderId="0" xfId="0" applyNumberFormat="1" applyFont="1" applyFill="1" applyBorder="1" applyAlignment="1">
      <alignment horizontal="center"/>
    </xf>
    <xf numFmtId="0" fontId="5" fillId="84" borderId="0" xfId="0" applyFont="1" applyFill="1" applyBorder="1" applyAlignment="1" applyProtection="1">
      <alignment horizontal="center" vertical="center"/>
      <protection locked="0"/>
    </xf>
    <xf numFmtId="2" fontId="14" fillId="0" borderId="0" xfId="0" applyNumberFormat="1" applyFont="1" applyFill="1" applyBorder="1" applyAlignment="1">
      <alignment horizontal="center"/>
    </xf>
    <xf numFmtId="0" fontId="38" fillId="80" borderId="46" xfId="520" applyFont="1" applyFill="1" applyBorder="1" applyAlignment="1" applyProtection="1">
      <alignment horizontal="center" vertical="center"/>
      <protection/>
    </xf>
    <xf numFmtId="0" fontId="7" fillId="77" borderId="0" xfId="525" applyFont="1" applyFill="1" applyBorder="1" applyAlignment="1" applyProtection="1">
      <alignment horizontal="right" vertical="top"/>
      <protection/>
    </xf>
    <xf numFmtId="0" fontId="118" fillId="0" borderId="71" xfId="0" applyFont="1" applyBorder="1" applyAlignment="1">
      <alignment horizontal="center" vertical="center"/>
    </xf>
    <xf numFmtId="0" fontId="118" fillId="0" borderId="73" xfId="0" applyFont="1" applyBorder="1" applyAlignment="1">
      <alignment horizontal="center" vertical="center"/>
    </xf>
    <xf numFmtId="0" fontId="118" fillId="0" borderId="74" xfId="0" applyFont="1" applyBorder="1" applyAlignment="1">
      <alignment horizontal="center" vertical="center"/>
    </xf>
    <xf numFmtId="0" fontId="118" fillId="0" borderId="76" xfId="0" applyFont="1" applyBorder="1" applyAlignment="1">
      <alignment horizontal="center" vertical="center"/>
    </xf>
    <xf numFmtId="0" fontId="9" fillId="0" borderId="0" xfId="525" applyFont="1" applyFill="1" applyAlignment="1" applyProtection="1">
      <alignment horizontal="left" vertical="top" wrapText="1"/>
      <protection/>
    </xf>
    <xf numFmtId="0" fontId="114" fillId="89" borderId="0" xfId="525" applyFont="1" applyFill="1" applyBorder="1" applyAlignment="1" applyProtection="1">
      <alignment horizontal="center" vertical="center"/>
      <protection/>
    </xf>
    <xf numFmtId="0" fontId="5" fillId="89" borderId="0" xfId="525" applyFont="1" applyFill="1" applyBorder="1" applyAlignment="1" applyProtection="1">
      <alignment horizontal="center" vertical="center"/>
      <protection/>
    </xf>
    <xf numFmtId="0" fontId="11" fillId="77" borderId="0" xfId="237" applyFont="1" applyFill="1" applyBorder="1" applyAlignment="1" applyProtection="1">
      <alignment horizontal="right" vertical="top"/>
      <protection/>
    </xf>
    <xf numFmtId="0" fontId="13" fillId="0" borderId="0" xfId="525" applyFont="1" applyFill="1" applyBorder="1" applyAlignment="1">
      <alignment horizontal="center" vertical="center" textRotation="90" wrapText="1"/>
      <protection/>
    </xf>
    <xf numFmtId="0" fontId="9" fillId="0" borderId="0" xfId="525" applyFont="1" applyFill="1" applyAlignment="1" applyProtection="1">
      <alignment horizontal="center" vertical="top" wrapText="1"/>
      <protection/>
    </xf>
    <xf numFmtId="0" fontId="71" fillId="77" borderId="71" xfId="525" applyFont="1" applyFill="1" applyBorder="1" applyAlignment="1" applyProtection="1">
      <alignment horizontal="center" vertical="top" wrapText="1"/>
      <protection/>
    </xf>
    <xf numFmtId="0" fontId="71" fillId="77" borderId="72" xfId="525" applyFont="1" applyFill="1" applyBorder="1" applyAlignment="1" applyProtection="1">
      <alignment horizontal="center" vertical="top" wrapText="1"/>
      <protection/>
    </xf>
    <xf numFmtId="0" fontId="71" fillId="77" borderId="73" xfId="525" applyFont="1" applyFill="1" applyBorder="1" applyAlignment="1" applyProtection="1">
      <alignment horizontal="center" vertical="top" wrapText="1"/>
      <protection/>
    </xf>
    <xf numFmtId="0" fontId="71" fillId="77" borderId="30" xfId="525" applyFont="1" applyFill="1" applyBorder="1" applyAlignment="1" applyProtection="1">
      <alignment horizontal="center" vertical="top" wrapText="1"/>
      <protection/>
    </xf>
    <xf numFmtId="0" fontId="71" fillId="77" borderId="0" xfId="525" applyFont="1" applyFill="1" applyBorder="1" applyAlignment="1" applyProtection="1">
      <alignment horizontal="center" vertical="top" wrapText="1"/>
      <protection/>
    </xf>
    <xf numFmtId="0" fontId="71" fillId="77" borderId="29" xfId="525" applyFont="1" applyFill="1" applyBorder="1" applyAlignment="1" applyProtection="1">
      <alignment horizontal="center" vertical="top" wrapText="1"/>
      <protection/>
    </xf>
    <xf numFmtId="0" fontId="71" fillId="77" borderId="74" xfId="525" applyFont="1" applyFill="1" applyBorder="1" applyAlignment="1" applyProtection="1">
      <alignment horizontal="center" vertical="top" wrapText="1"/>
      <protection/>
    </xf>
    <xf numFmtId="0" fontId="71" fillId="77" borderId="75" xfId="525" applyFont="1" applyFill="1" applyBorder="1" applyAlignment="1" applyProtection="1">
      <alignment horizontal="center" vertical="top" wrapText="1"/>
      <protection/>
    </xf>
    <xf numFmtId="0" fontId="71" fillId="77" borderId="76" xfId="525" applyFont="1" applyFill="1" applyBorder="1" applyAlignment="1" applyProtection="1">
      <alignment horizontal="center" vertical="top" wrapText="1"/>
      <protection/>
    </xf>
    <xf numFmtId="2" fontId="60" fillId="92" borderId="71" xfId="525" applyNumberFormat="1" applyFont="1" applyFill="1" applyBorder="1" applyAlignment="1" applyProtection="1">
      <alignment horizontal="center" vertical="center" wrapText="1"/>
      <protection/>
    </xf>
    <xf numFmtId="2" fontId="60" fillId="92" borderId="72" xfId="525" applyNumberFormat="1" applyFont="1" applyFill="1" applyBorder="1" applyAlignment="1" applyProtection="1">
      <alignment horizontal="center" vertical="center" wrapText="1"/>
      <protection/>
    </xf>
    <xf numFmtId="2" fontId="60" fillId="92" borderId="73" xfId="525" applyNumberFormat="1" applyFont="1" applyFill="1" applyBorder="1" applyAlignment="1" applyProtection="1">
      <alignment horizontal="center" vertical="center" wrapText="1"/>
      <protection/>
    </xf>
    <xf numFmtId="2" fontId="60" fillId="92" borderId="74" xfId="525" applyNumberFormat="1" applyFont="1" applyFill="1" applyBorder="1" applyAlignment="1" applyProtection="1">
      <alignment horizontal="center" vertical="center" wrapText="1"/>
      <protection/>
    </xf>
    <xf numFmtId="2" fontId="60" fillId="92" borderId="75" xfId="525" applyNumberFormat="1" applyFont="1" applyFill="1" applyBorder="1" applyAlignment="1" applyProtection="1">
      <alignment horizontal="center" vertical="center" wrapText="1"/>
      <protection/>
    </xf>
    <xf numFmtId="2" fontId="60" fillId="92" borderId="76" xfId="525" applyNumberFormat="1" applyFont="1" applyFill="1" applyBorder="1" applyAlignment="1" applyProtection="1">
      <alignment horizontal="center" vertical="center" wrapText="1"/>
      <protection/>
    </xf>
    <xf numFmtId="0" fontId="71" fillId="0" borderId="109" xfId="525" applyFont="1" applyBorder="1" applyAlignment="1">
      <alignment horizontal="center" vertical="center" wrapText="1"/>
      <protection/>
    </xf>
    <xf numFmtId="0" fontId="71" fillId="0" borderId="108" xfId="525" applyFont="1" applyBorder="1" applyAlignment="1">
      <alignment horizontal="center" vertical="center" wrapText="1"/>
      <protection/>
    </xf>
    <xf numFmtId="49" fontId="71" fillId="0" borderId="71" xfId="525" applyNumberFormat="1" applyFont="1" applyBorder="1" applyAlignment="1">
      <alignment horizontal="center" vertical="center" wrapText="1"/>
      <protection/>
    </xf>
    <xf numFmtId="49" fontId="71" fillId="0" borderId="73" xfId="525" applyNumberFormat="1" applyFont="1" applyBorder="1" applyAlignment="1">
      <alignment horizontal="center" vertical="center" wrapText="1"/>
      <protection/>
    </xf>
    <xf numFmtId="49" fontId="71" fillId="0" borderId="74" xfId="525" applyNumberFormat="1" applyFont="1" applyBorder="1" applyAlignment="1">
      <alignment horizontal="center" vertical="center" wrapText="1"/>
      <protection/>
    </xf>
    <xf numFmtId="49" fontId="71" fillId="0" borderId="76" xfId="525" applyNumberFormat="1" applyFont="1" applyBorder="1" applyAlignment="1">
      <alignment horizontal="center" vertical="center" wrapText="1"/>
      <protection/>
    </xf>
    <xf numFmtId="0" fontId="16" fillId="0" borderId="0" xfId="525" applyFont="1" applyFill="1" applyBorder="1" applyAlignment="1">
      <alignment horizontal="center" vertical="center" wrapText="1"/>
      <protection/>
    </xf>
    <xf numFmtId="0" fontId="60" fillId="93" borderId="71" xfId="525" applyFont="1" applyFill="1" applyBorder="1" applyAlignment="1" applyProtection="1">
      <alignment horizontal="center" vertical="center" wrapText="1"/>
      <protection/>
    </xf>
    <xf numFmtId="0" fontId="60" fillId="93" borderId="72" xfId="525" applyFont="1" applyFill="1" applyBorder="1" applyAlignment="1" applyProtection="1">
      <alignment horizontal="center" vertical="center" wrapText="1"/>
      <protection/>
    </xf>
    <xf numFmtId="0" fontId="60" fillId="93" borderId="73" xfId="525" applyFont="1" applyFill="1" applyBorder="1" applyAlignment="1" applyProtection="1">
      <alignment horizontal="center" vertical="center" wrapText="1"/>
      <protection/>
    </xf>
    <xf numFmtId="0" fontId="60" fillId="93" borderId="30" xfId="525" applyFont="1" applyFill="1" applyBorder="1" applyAlignment="1" applyProtection="1">
      <alignment horizontal="center" vertical="center" wrapText="1"/>
      <protection/>
    </xf>
    <xf numFmtId="0" fontId="60" fillId="93" borderId="0" xfId="525" applyFont="1" applyFill="1" applyBorder="1" applyAlignment="1" applyProtection="1">
      <alignment horizontal="center" vertical="center" wrapText="1"/>
      <protection/>
    </xf>
    <xf numFmtId="0" fontId="60" fillId="93" borderId="29" xfId="525" applyFont="1" applyFill="1" applyBorder="1" applyAlignment="1" applyProtection="1">
      <alignment horizontal="center" vertical="center" wrapText="1"/>
      <protection/>
    </xf>
    <xf numFmtId="14" fontId="5" fillId="0" borderId="0" xfId="0" applyNumberFormat="1" applyFont="1" applyFill="1" applyBorder="1" applyAlignment="1" applyProtection="1">
      <alignment horizontal="right" vertical="top"/>
      <protection locked="0"/>
    </xf>
    <xf numFmtId="0" fontId="5" fillId="77" borderId="0" xfId="0" applyFont="1" applyFill="1" applyBorder="1" applyAlignment="1" applyProtection="1">
      <alignment horizontal="left" vertical="top"/>
      <protection/>
    </xf>
    <xf numFmtId="0" fontId="5" fillId="78" borderId="0" xfId="0" applyFont="1" applyFill="1" applyBorder="1" applyAlignment="1" applyProtection="1">
      <alignment horizontal="left" vertical="top"/>
      <protection locked="0"/>
    </xf>
    <xf numFmtId="0" fontId="7" fillId="77" borderId="0" xfId="0" applyFont="1" applyFill="1" applyBorder="1" applyAlignment="1" applyProtection="1">
      <alignment horizontal="right" vertical="top"/>
      <protection/>
    </xf>
    <xf numFmtId="0" fontId="5" fillId="0" borderId="30"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14" borderId="0" xfId="0" applyFont="1" applyFill="1" applyBorder="1" applyAlignment="1" applyProtection="1">
      <alignment horizontal="center" vertical="top"/>
      <protection/>
    </xf>
    <xf numFmtId="0" fontId="5" fillId="14" borderId="29" xfId="0" applyFont="1" applyFill="1" applyBorder="1" applyAlignment="1" applyProtection="1">
      <alignment horizontal="center" vertical="top"/>
      <protection/>
    </xf>
    <xf numFmtId="0" fontId="40" fillId="77" borderId="110" xfId="0" applyFont="1" applyFill="1" applyBorder="1" applyAlignment="1" applyProtection="1">
      <alignment horizontal="center" vertical="top"/>
      <protection/>
    </xf>
    <xf numFmtId="0" fontId="5" fillId="77" borderId="24" xfId="0" applyFont="1" applyFill="1" applyBorder="1" applyAlignment="1" applyProtection="1">
      <alignment horizontal="center" vertical="top"/>
      <protection/>
    </xf>
    <xf numFmtId="0" fontId="18" fillId="0" borderId="0"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5" fillId="77" borderId="22" xfId="0" applyFont="1" applyFill="1" applyBorder="1" applyAlignment="1">
      <alignment horizontal="right"/>
    </xf>
    <xf numFmtId="0" fontId="5" fillId="77" borderId="0" xfId="0" applyFont="1" applyFill="1" applyBorder="1" applyAlignment="1">
      <alignment horizontal="right"/>
    </xf>
    <xf numFmtId="179" fontId="5" fillId="0" borderId="0" xfId="0" applyNumberFormat="1" applyFont="1" applyFill="1" applyBorder="1" applyAlignment="1" applyProtection="1">
      <alignment horizontal="center" vertical="top"/>
      <protection/>
    </xf>
    <xf numFmtId="179" fontId="5" fillId="0" borderId="29" xfId="0" applyNumberFormat="1" applyFont="1" applyFill="1" applyBorder="1" applyAlignment="1" applyProtection="1">
      <alignment horizontal="center" vertical="top"/>
      <protection/>
    </xf>
    <xf numFmtId="0" fontId="39" fillId="77" borderId="0" xfId="0" applyFont="1" applyFill="1" applyBorder="1" applyAlignment="1" applyProtection="1">
      <alignment horizontal="center" vertical="top" wrapText="1"/>
      <protection/>
    </xf>
    <xf numFmtId="0" fontId="18" fillId="78" borderId="23" xfId="0" applyFont="1" applyFill="1" applyBorder="1" applyAlignment="1" applyProtection="1">
      <alignment horizontal="left" vertical="top"/>
      <protection locked="0"/>
    </xf>
    <xf numFmtId="0" fontId="18" fillId="78" borderId="29" xfId="0" applyFont="1" applyFill="1" applyBorder="1" applyAlignment="1" applyProtection="1">
      <alignment horizontal="left" vertical="top"/>
      <protection locked="0"/>
    </xf>
    <xf numFmtId="0" fontId="5" fillId="78" borderId="23" xfId="0" applyFont="1" applyFill="1" applyBorder="1" applyAlignment="1" applyProtection="1">
      <alignment horizontal="center" vertical="top" wrapText="1"/>
      <protection locked="0"/>
    </xf>
    <xf numFmtId="0" fontId="5" fillId="78" borderId="29" xfId="0" applyFont="1" applyFill="1" applyBorder="1" applyAlignment="1" applyProtection="1">
      <alignment horizontal="center" vertical="top" wrapText="1"/>
      <protection locked="0"/>
    </xf>
    <xf numFmtId="0" fontId="5" fillId="77" borderId="30"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0" fontId="5" fillId="78" borderId="23" xfId="0" applyFont="1" applyFill="1" applyBorder="1" applyAlignment="1" applyProtection="1">
      <alignment horizontal="left" vertical="top"/>
      <protection locked="0"/>
    </xf>
    <xf numFmtId="0" fontId="5" fillId="78" borderId="29" xfId="0" applyFont="1" applyFill="1" applyBorder="1" applyAlignment="1" applyProtection="1">
      <alignment horizontal="left" vertical="top"/>
      <protection locked="0"/>
    </xf>
    <xf numFmtId="0" fontId="5" fillId="77" borderId="22" xfId="0" applyFont="1" applyFill="1" applyBorder="1" applyAlignment="1" applyProtection="1">
      <alignment horizontal="right"/>
      <protection/>
    </xf>
    <xf numFmtId="0" fontId="5" fillId="94" borderId="0" xfId="0" applyFont="1" applyFill="1" applyAlignment="1" applyProtection="1">
      <alignment horizontal="center" vertical="top"/>
      <protection/>
    </xf>
    <xf numFmtId="0" fontId="119" fillId="95" borderId="0" xfId="0" applyFont="1" applyFill="1" applyAlignment="1" applyProtection="1">
      <alignment horizontal="center" vertical="center"/>
      <protection/>
    </xf>
    <xf numFmtId="0" fontId="5" fillId="95" borderId="0" xfId="0" applyFont="1" applyFill="1" applyAlignment="1" applyProtection="1">
      <alignment horizontal="center" vertical="center"/>
      <protection/>
    </xf>
    <xf numFmtId="0" fontId="5" fillId="0" borderId="0" xfId="0" applyFont="1" applyAlignment="1" applyProtection="1">
      <alignment horizontal="right" vertical="top"/>
      <protection/>
    </xf>
    <xf numFmtId="0" fontId="5" fillId="78" borderId="0" xfId="0" applyFont="1" applyFill="1" applyBorder="1" applyAlignment="1" applyProtection="1">
      <alignment horizontal="center" vertical="top"/>
      <protection locked="0"/>
    </xf>
    <xf numFmtId="0" fontId="5" fillId="78" borderId="29" xfId="0" applyFont="1" applyFill="1" applyBorder="1" applyAlignment="1" applyProtection="1">
      <alignment horizontal="center" vertical="top"/>
      <protection locked="0"/>
    </xf>
    <xf numFmtId="0" fontId="5" fillId="78" borderId="23" xfId="0" applyFont="1" applyFill="1" applyBorder="1" applyAlignment="1" applyProtection="1">
      <alignment horizontal="right" vertical="top"/>
      <protection locked="0"/>
    </xf>
    <xf numFmtId="0" fontId="5" fillId="78" borderId="29" xfId="0" applyFont="1" applyFill="1" applyBorder="1" applyAlignment="1" applyProtection="1">
      <alignment horizontal="right" vertical="top"/>
      <protection locked="0"/>
    </xf>
    <xf numFmtId="0" fontId="38" fillId="80" borderId="111" xfId="520" applyFont="1" applyFill="1" applyBorder="1" applyAlignment="1" applyProtection="1">
      <alignment horizontal="center" vertical="center" wrapText="1"/>
      <protection/>
    </xf>
    <xf numFmtId="0" fontId="38" fillId="80" borderId="41" xfId="520" applyFont="1" applyFill="1" applyBorder="1" applyAlignment="1" applyProtection="1">
      <alignment horizontal="center" vertical="center" wrapText="1"/>
      <protection/>
    </xf>
    <xf numFmtId="0" fontId="38" fillId="80" borderId="112" xfId="520" applyFont="1" applyFill="1" applyBorder="1" applyAlignment="1" applyProtection="1">
      <alignment horizontal="center" vertical="center" wrapText="1"/>
      <protection/>
    </xf>
    <xf numFmtId="43" fontId="15" fillId="66" borderId="35" xfId="315" applyFont="1" applyFill="1" applyBorder="1" applyAlignment="1" applyProtection="1">
      <alignment horizontal="center" vertical="center"/>
      <protection locked="0"/>
    </xf>
    <xf numFmtId="43" fontId="15" fillId="66" borderId="67" xfId="315" applyFont="1" applyFill="1" applyBorder="1" applyAlignment="1" applyProtection="1">
      <alignment horizontal="center" vertical="center"/>
      <protection locked="0"/>
    </xf>
    <xf numFmtId="0" fontId="114" fillId="85" borderId="0" xfId="0" applyFont="1" applyFill="1" applyAlignment="1">
      <alignment horizontal="center" vertical="center"/>
    </xf>
    <xf numFmtId="0" fontId="51" fillId="85" borderId="0" xfId="0" applyFont="1" applyFill="1" applyAlignment="1">
      <alignment horizontal="center" vertical="center"/>
    </xf>
    <xf numFmtId="43" fontId="15" fillId="66" borderId="32" xfId="315" applyFont="1" applyFill="1" applyBorder="1" applyAlignment="1" applyProtection="1">
      <alignment horizontal="center" vertical="center"/>
      <protection locked="0"/>
    </xf>
    <xf numFmtId="43" fontId="15" fillId="66" borderId="82" xfId="315" applyFont="1" applyFill="1" applyBorder="1" applyAlignment="1" applyProtection="1">
      <alignment horizontal="center" vertical="center"/>
      <protection locked="0"/>
    </xf>
    <xf numFmtId="194" fontId="15" fillId="66" borderId="38" xfId="239" applyNumberFormat="1" applyFont="1" applyFill="1" applyBorder="1" applyAlignment="1" applyProtection="1">
      <alignment horizontal="center" vertical="center"/>
      <protection locked="0"/>
    </xf>
    <xf numFmtId="194" fontId="15" fillId="66" borderId="83" xfId="239" applyNumberFormat="1" applyFont="1" applyFill="1" applyBorder="1" applyAlignment="1" applyProtection="1">
      <alignment horizontal="center" vertical="center"/>
      <protection locked="0"/>
    </xf>
    <xf numFmtId="0" fontId="14" fillId="80" borderId="111" xfId="520" applyFont="1" applyFill="1" applyBorder="1" applyAlignment="1" applyProtection="1">
      <alignment horizontal="center" vertical="center" wrapText="1"/>
      <protection/>
    </xf>
    <xf numFmtId="0" fontId="14" fillId="80" borderId="41" xfId="520" applyFont="1" applyFill="1" applyBorder="1" applyAlignment="1" applyProtection="1">
      <alignment horizontal="center" vertical="center" wrapText="1"/>
      <protection/>
    </xf>
    <xf numFmtId="194" fontId="15" fillId="66" borderId="32" xfId="239" applyNumberFormat="1" applyFont="1" applyFill="1" applyBorder="1" applyAlignment="1" applyProtection="1">
      <alignment horizontal="center" vertical="center"/>
      <protection locked="0"/>
    </xf>
    <xf numFmtId="194" fontId="15" fillId="66" borderId="82" xfId="239" applyNumberFormat="1" applyFont="1" applyFill="1" applyBorder="1" applyAlignment="1" applyProtection="1">
      <alignment horizontal="center" vertical="center"/>
      <protection locked="0"/>
    </xf>
    <xf numFmtId="194" fontId="15" fillId="66" borderId="35" xfId="239" applyNumberFormat="1" applyFont="1" applyFill="1" applyBorder="1" applyAlignment="1" applyProtection="1">
      <alignment horizontal="center" vertical="center"/>
      <protection locked="0"/>
    </xf>
    <xf numFmtId="194" fontId="15" fillId="66" borderId="67" xfId="239" applyNumberFormat="1" applyFont="1" applyFill="1" applyBorder="1" applyAlignment="1" applyProtection="1">
      <alignment horizontal="center" vertical="center"/>
      <protection locked="0"/>
    </xf>
    <xf numFmtId="43" fontId="15" fillId="66" borderId="38" xfId="315" applyFont="1" applyFill="1" applyBorder="1" applyAlignment="1" applyProtection="1">
      <alignment horizontal="center" vertical="center"/>
      <protection locked="0"/>
    </xf>
    <xf numFmtId="43" fontId="15" fillId="66" borderId="83" xfId="315" applyFont="1" applyFill="1" applyBorder="1" applyAlignment="1" applyProtection="1">
      <alignment horizontal="center" vertical="center"/>
      <protection locked="0"/>
    </xf>
    <xf numFmtId="0" fontId="115" fillId="86" borderId="111" xfId="520" applyFont="1" applyFill="1" applyBorder="1" applyAlignment="1" applyProtection="1">
      <alignment horizontal="center" vertical="center" wrapText="1"/>
      <protection/>
    </xf>
    <xf numFmtId="0" fontId="115" fillId="86" borderId="112" xfId="520" applyFont="1" applyFill="1" applyBorder="1" applyAlignment="1" applyProtection="1">
      <alignment horizontal="center" vertical="center" wrapText="1"/>
      <protection/>
    </xf>
    <xf numFmtId="0" fontId="115" fillId="86" borderId="41" xfId="520" applyFont="1" applyFill="1" applyBorder="1" applyAlignment="1" applyProtection="1">
      <alignment horizontal="center" vertical="center" wrapText="1"/>
      <protection/>
    </xf>
    <xf numFmtId="0" fontId="115" fillId="85" borderId="112" xfId="520" applyFont="1" applyFill="1" applyBorder="1" applyAlignment="1" applyProtection="1">
      <alignment horizontal="center" vertical="center" wrapText="1"/>
      <protection/>
    </xf>
    <xf numFmtId="0" fontId="115" fillId="85" borderId="41" xfId="520" applyFont="1" applyFill="1" applyBorder="1" applyAlignment="1" applyProtection="1">
      <alignment horizontal="center" vertical="center" wrapText="1"/>
      <protection/>
    </xf>
    <xf numFmtId="184" fontId="65" fillId="78" borderId="113" xfId="0" applyNumberFormat="1" applyFont="1" applyFill="1" applyBorder="1" applyAlignment="1" applyProtection="1">
      <alignment horizontal="center"/>
      <protection locked="0"/>
    </xf>
    <xf numFmtId="184" fontId="65" fillId="78" borderId="114" xfId="0" applyNumberFormat="1" applyFont="1" applyFill="1" applyBorder="1" applyAlignment="1" applyProtection="1">
      <alignment horizontal="center"/>
      <protection locked="0"/>
    </xf>
    <xf numFmtId="184" fontId="65" fillId="78" borderId="115" xfId="0" applyNumberFormat="1" applyFont="1" applyFill="1" applyBorder="1" applyAlignment="1" applyProtection="1">
      <alignment horizontal="center"/>
      <protection locked="0"/>
    </xf>
    <xf numFmtId="184" fontId="65" fillId="78" borderId="116" xfId="0" applyNumberFormat="1" applyFont="1" applyFill="1" applyBorder="1" applyAlignment="1" applyProtection="1">
      <alignment horizontal="center"/>
      <protection locked="0"/>
    </xf>
    <xf numFmtId="0" fontId="65" fillId="78" borderId="113" xfId="0" applyFont="1" applyFill="1" applyBorder="1" applyAlignment="1" applyProtection="1">
      <alignment horizontal="center"/>
      <protection locked="0"/>
    </xf>
    <xf numFmtId="0" fontId="65" fillId="78" borderId="114" xfId="0" applyFont="1" applyFill="1" applyBorder="1" applyAlignment="1" applyProtection="1">
      <alignment horizontal="center"/>
      <protection locked="0"/>
    </xf>
    <xf numFmtId="184" fontId="65" fillId="78" borderId="113" xfId="0" applyNumberFormat="1" applyFont="1" applyFill="1" applyBorder="1" applyAlignment="1" applyProtection="1">
      <alignment horizontal="center" vertical="center" wrapText="1"/>
      <protection locked="0"/>
    </xf>
    <xf numFmtId="184" fontId="65" fillId="78" borderId="114" xfId="0" applyNumberFormat="1" applyFont="1" applyFill="1" applyBorder="1" applyAlignment="1" applyProtection="1">
      <alignment horizontal="center" vertical="center" wrapText="1"/>
      <protection locked="0"/>
    </xf>
    <xf numFmtId="0" fontId="120" fillId="96" borderId="0" xfId="0" applyFont="1" applyFill="1" applyAlignment="1">
      <alignment horizontal="left" vertical="center"/>
    </xf>
    <xf numFmtId="0" fontId="70" fillId="96" borderId="0" xfId="0" applyFont="1" applyFill="1" applyAlignment="1">
      <alignment horizontal="left" vertical="center"/>
    </xf>
    <xf numFmtId="0" fontId="65" fillId="78" borderId="117" xfId="0" applyFont="1" applyFill="1" applyBorder="1" applyAlignment="1" applyProtection="1">
      <alignment horizontal="center"/>
      <protection locked="0"/>
    </xf>
    <xf numFmtId="179" fontId="65" fillId="78" borderId="113" xfId="0" applyNumberFormat="1" applyFont="1" applyFill="1" applyBorder="1" applyAlignment="1" applyProtection="1">
      <alignment horizontal="center"/>
      <protection locked="0"/>
    </xf>
    <xf numFmtId="179" fontId="65" fillId="78" borderId="117" xfId="0" applyNumberFormat="1" applyFont="1" applyFill="1" applyBorder="1" applyAlignment="1" applyProtection="1">
      <alignment horizontal="center"/>
      <protection locked="0"/>
    </xf>
    <xf numFmtId="0" fontId="65" fillId="0" borderId="118" xfId="0" applyFont="1" applyBorder="1" applyAlignment="1">
      <alignment horizontal="center" vertical="center" wrapText="1"/>
    </xf>
    <xf numFmtId="0" fontId="65" fillId="0" borderId="119" xfId="0" applyFont="1" applyBorder="1" applyAlignment="1">
      <alignment horizontal="center" vertical="center" wrapText="1"/>
    </xf>
    <xf numFmtId="179" fontId="65" fillId="78" borderId="114" xfId="0" applyNumberFormat="1" applyFont="1" applyFill="1" applyBorder="1" applyAlignment="1" applyProtection="1">
      <alignment horizontal="center"/>
      <protection locked="0"/>
    </xf>
    <xf numFmtId="0" fontId="65" fillId="0" borderId="120" xfId="0" applyFont="1" applyBorder="1" applyAlignment="1">
      <alignment horizontal="center" vertical="center" wrapText="1"/>
    </xf>
    <xf numFmtId="184" fontId="65" fillId="78" borderId="102" xfId="0" applyNumberFormat="1" applyFont="1" applyFill="1" applyBorder="1" applyAlignment="1" applyProtection="1">
      <alignment horizontal="center"/>
      <protection locked="0"/>
    </xf>
    <xf numFmtId="184" fontId="65" fillId="78" borderId="121" xfId="0" applyNumberFormat="1" applyFont="1" applyFill="1" applyBorder="1" applyAlignment="1" applyProtection="1">
      <alignment horizontal="center"/>
      <protection locked="0"/>
    </xf>
    <xf numFmtId="0" fontId="68" fillId="0" borderId="118" xfId="0" applyFont="1" applyBorder="1" applyAlignment="1">
      <alignment horizontal="center" vertical="center"/>
    </xf>
    <xf numFmtId="0" fontId="68" fillId="0" borderId="122" xfId="0" applyFont="1" applyBorder="1" applyAlignment="1">
      <alignment horizontal="center" vertical="center"/>
    </xf>
    <xf numFmtId="0" fontId="68" fillId="0" borderId="123" xfId="0" applyFont="1" applyBorder="1" applyAlignment="1">
      <alignment horizontal="center" vertical="center"/>
    </xf>
    <xf numFmtId="182" fontId="65" fillId="0" borderId="105" xfId="0" applyNumberFormat="1" applyFont="1" applyBorder="1" applyAlignment="1">
      <alignment horizontal="center"/>
    </xf>
    <xf numFmtId="182" fontId="65" fillId="0" borderId="122" xfId="0" applyNumberFormat="1" applyFont="1" applyBorder="1" applyAlignment="1">
      <alignment horizontal="center"/>
    </xf>
    <xf numFmtId="182" fontId="65" fillId="0" borderId="119" xfId="0" applyNumberFormat="1" applyFont="1" applyBorder="1" applyAlignment="1">
      <alignment horizontal="center"/>
    </xf>
    <xf numFmtId="0" fontId="65" fillId="78" borderId="124" xfId="0" applyFont="1" applyFill="1" applyBorder="1" applyAlignment="1" applyProtection="1">
      <alignment horizontal="center"/>
      <protection locked="0"/>
    </xf>
    <xf numFmtId="0" fontId="65" fillId="78" borderId="125" xfId="0" applyFont="1" applyFill="1" applyBorder="1" applyAlignment="1" applyProtection="1">
      <alignment horizontal="center"/>
      <protection locked="0"/>
    </xf>
    <xf numFmtId="0" fontId="65" fillId="78" borderId="126" xfId="0" applyFont="1" applyFill="1" applyBorder="1" applyAlignment="1" applyProtection="1">
      <alignment horizontal="center"/>
      <protection locked="0"/>
    </xf>
    <xf numFmtId="0" fontId="65" fillId="78" borderId="127" xfId="0" applyFont="1" applyFill="1" applyBorder="1" applyAlignment="1" applyProtection="1">
      <alignment horizontal="center"/>
      <protection locked="0"/>
    </xf>
    <xf numFmtId="0" fontId="114" fillId="88" borderId="128" xfId="0" applyFont="1" applyFill="1" applyBorder="1" applyAlignment="1" applyProtection="1">
      <alignment horizontal="center" vertical="center" wrapText="1"/>
      <protection/>
    </xf>
    <xf numFmtId="0" fontId="44" fillId="88" borderId="129" xfId="0" applyFont="1" applyFill="1" applyBorder="1" applyAlignment="1" applyProtection="1">
      <alignment horizontal="center" vertical="center" wrapText="1"/>
      <protection/>
    </xf>
    <xf numFmtId="0" fontId="44" fillId="88" borderId="47" xfId="0" applyFont="1" applyFill="1" applyBorder="1" applyAlignment="1" applyProtection="1">
      <alignment horizontal="center" vertical="center" wrapText="1"/>
      <protection/>
    </xf>
    <xf numFmtId="0" fontId="44" fillId="88" borderId="65" xfId="0" applyFont="1" applyFill="1" applyBorder="1" applyAlignment="1" applyProtection="1">
      <alignment horizontal="center" vertical="center" wrapText="1"/>
      <protection/>
    </xf>
    <xf numFmtId="0" fontId="44" fillId="88" borderId="130" xfId="0" applyFont="1" applyFill="1" applyBorder="1" applyAlignment="1" applyProtection="1">
      <alignment horizontal="center" vertical="center" wrapText="1"/>
      <protection/>
    </xf>
    <xf numFmtId="0" fontId="44" fillId="88" borderId="85" xfId="0" applyFont="1" applyFill="1" applyBorder="1" applyAlignment="1" applyProtection="1">
      <alignment horizontal="center" vertical="center" wrapText="1"/>
      <protection/>
    </xf>
    <xf numFmtId="0" fontId="40" fillId="11" borderId="111" xfId="0" applyFont="1" applyFill="1" applyBorder="1" applyAlignment="1" applyProtection="1">
      <alignment horizontal="center" vertical="center" wrapText="1"/>
      <protection/>
    </xf>
    <xf numFmtId="0" fontId="40" fillId="11" borderId="41" xfId="0" applyFont="1" applyFill="1" applyBorder="1" applyAlignment="1" applyProtection="1">
      <alignment horizontal="center" vertical="center" wrapText="1"/>
      <protection/>
    </xf>
    <xf numFmtId="0" fontId="46" fillId="82" borderId="87" xfId="0" applyFont="1" applyFill="1" applyBorder="1" applyAlignment="1" applyProtection="1">
      <alignment horizontal="left" vertical="center" wrapText="1"/>
      <protection/>
    </xf>
    <xf numFmtId="0" fontId="46" fillId="82" borderId="70" xfId="0" applyFont="1" applyFill="1" applyBorder="1" applyAlignment="1" applyProtection="1">
      <alignment horizontal="left" vertical="center" wrapText="1"/>
      <protection/>
    </xf>
    <xf numFmtId="0" fontId="43" fillId="65" borderId="78" xfId="0" applyFont="1" applyFill="1" applyBorder="1" applyAlignment="1" applyProtection="1">
      <alignment horizontal="right" vertical="center" wrapText="1"/>
      <protection locked="0"/>
    </xf>
    <xf numFmtId="0" fontId="43" fillId="65" borderId="79" xfId="0" applyFont="1" applyFill="1" applyBorder="1" applyAlignment="1" applyProtection="1">
      <alignment horizontal="right" vertical="center" wrapText="1"/>
      <protection locked="0"/>
    </xf>
    <xf numFmtId="0" fontId="43" fillId="65" borderId="47" xfId="0" applyFont="1" applyFill="1" applyBorder="1" applyAlignment="1" applyProtection="1">
      <alignment horizontal="right" vertical="center" wrapText="1"/>
      <protection locked="0"/>
    </xf>
    <xf numFmtId="0" fontId="43" fillId="65" borderId="65" xfId="0" applyFont="1" applyFill="1" applyBorder="1" applyAlignment="1" applyProtection="1">
      <alignment horizontal="right" vertical="center" wrapText="1"/>
      <protection locked="0"/>
    </xf>
    <xf numFmtId="0" fontId="43" fillId="65" borderId="63" xfId="0" applyFont="1" applyFill="1" applyBorder="1" applyAlignment="1" applyProtection="1">
      <alignment horizontal="right" vertical="center" wrapText="1"/>
      <protection locked="0"/>
    </xf>
    <xf numFmtId="0" fontId="43" fillId="65" borderId="77" xfId="0" applyFont="1" applyFill="1" applyBorder="1" applyAlignment="1" applyProtection="1">
      <alignment horizontal="right" vertical="center" wrapText="1"/>
      <protection locked="0"/>
    </xf>
    <xf numFmtId="0" fontId="46" fillId="82" borderId="35" xfId="0" applyFont="1" applyFill="1" applyBorder="1" applyAlignment="1" applyProtection="1">
      <alignment horizontal="left" vertical="center"/>
      <protection/>
    </xf>
    <xf numFmtId="0" fontId="46" fillId="82" borderId="67" xfId="0" applyFont="1" applyFill="1" applyBorder="1" applyAlignment="1" applyProtection="1">
      <alignment horizontal="left" vertical="center"/>
      <protection/>
    </xf>
    <xf numFmtId="0" fontId="43" fillId="65" borderId="95" xfId="0" applyFont="1" applyFill="1" applyBorder="1" applyAlignment="1" applyProtection="1">
      <alignment horizontal="right" vertical="center" wrapText="1"/>
      <protection locked="0"/>
    </xf>
    <xf numFmtId="0" fontId="43" fillId="65" borderId="131" xfId="0" applyFont="1" applyFill="1" applyBorder="1" applyAlignment="1" applyProtection="1">
      <alignment horizontal="right" vertical="center" wrapText="1"/>
      <protection locked="0"/>
    </xf>
    <xf numFmtId="0" fontId="46" fillId="82" borderId="35" xfId="0" applyFont="1" applyFill="1" applyBorder="1" applyAlignment="1" applyProtection="1">
      <alignment horizontal="left" vertical="center" wrapText="1"/>
      <protection/>
    </xf>
    <xf numFmtId="0" fontId="46" fillId="82" borderId="67" xfId="0" applyFont="1" applyFill="1" applyBorder="1" applyAlignment="1" applyProtection="1">
      <alignment horizontal="left" vertical="center" wrapText="1"/>
      <protection/>
    </xf>
    <xf numFmtId="0" fontId="46" fillId="62" borderId="35" xfId="0" applyFont="1" applyFill="1" applyBorder="1" applyAlignment="1" applyProtection="1">
      <alignment horizontal="left" vertical="center" wrapText="1"/>
      <protection/>
    </xf>
    <xf numFmtId="0" fontId="46" fillId="62" borderId="67" xfId="0" applyFont="1" applyFill="1" applyBorder="1" applyAlignment="1" applyProtection="1">
      <alignment horizontal="left" vertical="center" wrapText="1"/>
      <protection/>
    </xf>
    <xf numFmtId="0" fontId="43" fillId="65" borderId="60" xfId="0" applyFont="1" applyFill="1" applyBorder="1" applyAlignment="1" applyProtection="1">
      <alignment horizontal="center" vertical="center" wrapText="1"/>
      <protection locked="0"/>
    </xf>
    <xf numFmtId="0" fontId="43" fillId="65" borderId="59" xfId="0" applyFont="1" applyFill="1" applyBorder="1" applyAlignment="1" applyProtection="1">
      <alignment horizontal="center" vertical="center" wrapText="1"/>
      <protection locked="0"/>
    </xf>
    <xf numFmtId="0" fontId="46" fillId="62" borderId="132" xfId="0" applyFont="1" applyFill="1" applyBorder="1" applyAlignment="1" applyProtection="1">
      <alignment horizontal="left" vertical="center" wrapText="1"/>
      <protection locked="0"/>
    </xf>
    <xf numFmtId="0" fontId="43" fillId="62" borderId="133" xfId="0" applyFont="1" applyFill="1" applyBorder="1" applyAlignment="1" applyProtection="1">
      <alignment horizontal="left" vertical="center" wrapText="1"/>
      <protection locked="0"/>
    </xf>
    <xf numFmtId="0" fontId="43" fillId="65" borderId="95" xfId="0" applyFont="1" applyFill="1" applyBorder="1" applyAlignment="1" applyProtection="1">
      <alignment horizontal="center" vertical="center" wrapText="1"/>
      <protection locked="0"/>
    </xf>
    <xf numFmtId="0" fontId="43" fillId="65" borderId="131" xfId="0" applyFont="1" applyFill="1" applyBorder="1" applyAlignment="1" applyProtection="1">
      <alignment horizontal="center" vertical="center" wrapText="1"/>
      <protection locked="0"/>
    </xf>
    <xf numFmtId="0" fontId="43" fillId="65" borderId="63" xfId="0" applyFont="1" applyFill="1" applyBorder="1" applyAlignment="1" applyProtection="1">
      <alignment horizontal="center" vertical="center" wrapText="1"/>
      <protection locked="0"/>
    </xf>
    <xf numFmtId="0" fontId="43" fillId="65" borderId="77" xfId="0" applyFont="1" applyFill="1" applyBorder="1" applyAlignment="1" applyProtection="1">
      <alignment horizontal="center" vertical="center" wrapText="1"/>
      <protection locked="0"/>
    </xf>
    <xf numFmtId="0" fontId="43" fillId="65" borderId="89" xfId="0" applyFont="1" applyFill="1" applyBorder="1" applyAlignment="1" applyProtection="1">
      <alignment horizontal="right" vertical="center" wrapText="1"/>
      <protection locked="0"/>
    </xf>
    <xf numFmtId="0" fontId="43" fillId="65" borderId="90" xfId="0" applyFont="1" applyFill="1" applyBorder="1" applyAlignment="1" applyProtection="1">
      <alignment horizontal="right" vertical="center" wrapText="1"/>
      <protection locked="0"/>
    </xf>
    <xf numFmtId="0" fontId="40" fillId="0" borderId="111" xfId="0" applyFont="1" applyBorder="1" applyAlignment="1" applyProtection="1">
      <alignment horizontal="right" vertical="center" wrapText="1"/>
      <protection/>
    </xf>
    <xf numFmtId="0" fontId="40" fillId="0" borderId="41" xfId="0" applyFont="1" applyBorder="1" applyAlignment="1" applyProtection="1">
      <alignment horizontal="right" vertical="center" wrapText="1"/>
      <protection/>
    </xf>
    <xf numFmtId="0" fontId="114" fillId="88" borderId="128" xfId="0" applyFont="1" applyFill="1" applyBorder="1" applyAlignment="1" applyProtection="1">
      <alignment horizontal="center" vertical="center"/>
      <protection/>
    </xf>
    <xf numFmtId="0" fontId="44" fillId="88" borderId="129" xfId="0" applyFont="1" applyFill="1" applyBorder="1" applyAlignment="1" applyProtection="1">
      <alignment horizontal="center" vertical="center"/>
      <protection/>
    </xf>
    <xf numFmtId="0" fontId="44" fillId="88" borderId="47" xfId="0" applyFont="1" applyFill="1" applyBorder="1" applyAlignment="1" applyProtection="1">
      <alignment horizontal="center" vertical="center"/>
      <protection/>
    </xf>
    <xf numFmtId="0" fontId="44" fillId="88" borderId="65" xfId="0" applyFont="1" applyFill="1" applyBorder="1" applyAlignment="1" applyProtection="1">
      <alignment horizontal="center" vertical="center"/>
      <protection/>
    </xf>
    <xf numFmtId="0" fontId="44" fillId="88" borderId="130" xfId="0" applyFont="1" applyFill="1" applyBorder="1" applyAlignment="1" applyProtection="1">
      <alignment horizontal="center" vertical="center"/>
      <protection/>
    </xf>
    <xf numFmtId="0" fontId="44" fillId="88" borderId="85" xfId="0" applyFont="1" applyFill="1" applyBorder="1" applyAlignment="1" applyProtection="1">
      <alignment horizontal="center" vertical="center"/>
      <protection/>
    </xf>
    <xf numFmtId="0" fontId="46" fillId="82" borderId="111" xfId="0" applyFont="1" applyFill="1" applyBorder="1" applyAlignment="1" applyProtection="1">
      <alignment horizontal="left" vertical="center" wrapText="1"/>
      <protection/>
    </xf>
    <xf numFmtId="0" fontId="46" fillId="82" borderId="41" xfId="0" applyFont="1" applyFill="1" applyBorder="1" applyAlignment="1" applyProtection="1">
      <alignment horizontal="left" vertical="center" wrapText="1"/>
      <protection/>
    </xf>
    <xf numFmtId="0" fontId="43" fillId="65" borderId="91" xfId="0" applyFont="1" applyFill="1" applyBorder="1" applyAlignment="1" applyProtection="1">
      <alignment horizontal="right" vertical="center" wrapText="1"/>
      <protection locked="0"/>
    </xf>
    <xf numFmtId="0" fontId="43" fillId="65" borderId="66" xfId="0" applyFont="1" applyFill="1" applyBorder="1" applyAlignment="1" applyProtection="1">
      <alignment horizontal="right" vertical="center" wrapText="1"/>
      <protection locked="0"/>
    </xf>
    <xf numFmtId="0" fontId="46" fillId="82" borderId="32" xfId="0" applyFont="1" applyFill="1" applyBorder="1" applyAlignment="1" applyProtection="1">
      <alignment horizontal="left" vertical="center" wrapText="1"/>
      <protection/>
    </xf>
    <xf numFmtId="0" fontId="46" fillId="82" borderId="82" xfId="0" applyFont="1" applyFill="1" applyBorder="1" applyAlignment="1" applyProtection="1">
      <alignment horizontal="left" vertical="center" wrapText="1"/>
      <protection/>
    </xf>
    <xf numFmtId="0" fontId="43" fillId="0" borderId="78" xfId="0" applyFont="1" applyFill="1" applyBorder="1" applyAlignment="1" applyProtection="1">
      <alignment horizontal="right" vertical="center" wrapText="1"/>
      <protection/>
    </xf>
    <xf numFmtId="0" fontId="43" fillId="0" borderId="79" xfId="0" applyFont="1" applyFill="1" applyBorder="1" applyAlignment="1" applyProtection="1">
      <alignment horizontal="right" vertical="center" wrapText="1"/>
      <protection/>
    </xf>
    <xf numFmtId="0" fontId="43" fillId="0" borderId="63" xfId="0" applyFont="1" applyFill="1" applyBorder="1" applyAlignment="1" applyProtection="1">
      <alignment horizontal="right" vertical="center" wrapText="1"/>
      <protection/>
    </xf>
    <xf numFmtId="0" fontId="43" fillId="0" borderId="77" xfId="0" applyFont="1" applyFill="1" applyBorder="1" applyAlignment="1" applyProtection="1">
      <alignment horizontal="right" vertical="center" wrapText="1"/>
      <protection/>
    </xf>
    <xf numFmtId="0" fontId="46" fillId="0" borderId="63" xfId="0" applyFont="1" applyFill="1" applyBorder="1" applyAlignment="1" applyProtection="1">
      <alignment horizontal="left" vertical="center" wrapText="1" indent="6"/>
      <protection/>
    </xf>
    <xf numFmtId="0" fontId="46" fillId="0" borderId="77" xfId="0" applyFont="1" applyFill="1" applyBorder="1" applyAlignment="1" applyProtection="1">
      <alignment horizontal="left" vertical="center" wrapText="1" indent="6"/>
      <protection/>
    </xf>
    <xf numFmtId="0" fontId="40" fillId="0" borderId="111" xfId="0" applyFont="1" applyFill="1" applyBorder="1" applyAlignment="1" applyProtection="1">
      <alignment horizontal="right" vertical="center" wrapText="1"/>
      <protection/>
    </xf>
    <xf numFmtId="0" fontId="40" fillId="0" borderId="41" xfId="0" applyFont="1" applyFill="1" applyBorder="1" applyAlignment="1" applyProtection="1">
      <alignment horizontal="right" vertical="center" wrapText="1"/>
      <protection/>
    </xf>
    <xf numFmtId="0" fontId="43" fillId="0" borderId="95" xfId="0" applyFont="1" applyFill="1" applyBorder="1" applyAlignment="1" applyProtection="1">
      <alignment horizontal="right" vertical="center" wrapText="1"/>
      <protection/>
    </xf>
    <xf numFmtId="0" fontId="43" fillId="0" borderId="131" xfId="0" applyFont="1" applyFill="1" applyBorder="1" applyAlignment="1" applyProtection="1">
      <alignment horizontal="right" vertical="center" wrapText="1"/>
      <protection/>
    </xf>
    <xf numFmtId="0" fontId="50" fillId="83" borderId="0" xfId="234" applyFont="1" applyFill="1" applyAlignment="1" applyProtection="1">
      <alignment horizontal="center" vertical="center"/>
      <protection/>
    </xf>
    <xf numFmtId="0" fontId="121" fillId="81" borderId="0" xfId="0" applyFont="1" applyFill="1" applyAlignment="1" applyProtection="1">
      <alignment horizontal="center" vertical="center"/>
      <protection/>
    </xf>
    <xf numFmtId="0" fontId="44" fillId="83" borderId="128" xfId="0" applyFont="1" applyFill="1" applyBorder="1" applyAlignment="1" applyProtection="1">
      <alignment horizontal="center" vertical="center" wrapText="1"/>
      <protection/>
    </xf>
    <xf numFmtId="0" fontId="44" fillId="83" borderId="129" xfId="0" applyFont="1" applyFill="1" applyBorder="1" applyAlignment="1" applyProtection="1">
      <alignment horizontal="center" vertical="center" wrapText="1"/>
      <protection/>
    </xf>
    <xf numFmtId="0" fontId="44" fillId="83" borderId="47" xfId="0" applyFont="1" applyFill="1" applyBorder="1" applyAlignment="1" applyProtection="1">
      <alignment horizontal="center" vertical="center" wrapText="1"/>
      <protection/>
    </xf>
    <xf numFmtId="0" fontId="44" fillId="83" borderId="65" xfId="0" applyFont="1" applyFill="1" applyBorder="1" applyAlignment="1" applyProtection="1">
      <alignment horizontal="center" vertical="center" wrapText="1"/>
      <protection/>
    </xf>
    <xf numFmtId="0" fontId="44" fillId="83" borderId="130" xfId="0" applyFont="1" applyFill="1" applyBorder="1" applyAlignment="1" applyProtection="1">
      <alignment horizontal="center" vertical="center" wrapText="1"/>
      <protection/>
    </xf>
    <xf numFmtId="0" fontId="44" fillId="83" borderId="85" xfId="0" applyFont="1" applyFill="1" applyBorder="1" applyAlignment="1" applyProtection="1">
      <alignment horizontal="center" vertical="center" wrapText="1"/>
      <protection/>
    </xf>
    <xf numFmtId="1" fontId="46" fillId="0" borderId="32" xfId="253" applyNumberFormat="1" applyFont="1" applyBorder="1" applyAlignment="1" applyProtection="1">
      <alignment horizontal="center" vertical="center" wrapText="1"/>
      <protection/>
    </xf>
    <xf numFmtId="1" fontId="46" fillId="0" borderId="82" xfId="253" applyNumberFormat="1" applyFont="1" applyBorder="1" applyAlignment="1" applyProtection="1">
      <alignment horizontal="center" vertical="center" wrapText="1"/>
      <protection/>
    </xf>
    <xf numFmtId="0" fontId="46" fillId="0" borderId="32" xfId="253" applyNumberFormat="1" applyFont="1" applyBorder="1" applyAlignment="1" applyProtection="1">
      <alignment horizontal="center" vertical="center" wrapText="1"/>
      <protection/>
    </xf>
    <xf numFmtId="0" fontId="46" fillId="0" borderId="82" xfId="253" applyNumberFormat="1" applyFont="1" applyBorder="1" applyAlignment="1" applyProtection="1">
      <alignment horizontal="center" vertical="center" wrapText="1"/>
      <protection/>
    </xf>
    <xf numFmtId="0" fontId="40" fillId="86" borderId="111" xfId="0" applyFont="1" applyFill="1" applyBorder="1" applyAlignment="1" applyProtection="1">
      <alignment horizontal="center" vertical="center" wrapText="1"/>
      <protection/>
    </xf>
    <xf numFmtId="0" fontId="40" fillId="86" borderId="41" xfId="0" applyFont="1" applyFill="1" applyBorder="1" applyAlignment="1" applyProtection="1">
      <alignment horizontal="center" vertical="center" wrapText="1"/>
      <protection/>
    </xf>
    <xf numFmtId="0" fontId="43" fillId="0" borderId="47" xfId="0" applyFont="1" applyFill="1" applyBorder="1" applyAlignment="1" applyProtection="1">
      <alignment horizontal="right" vertical="center" wrapText="1"/>
      <protection/>
    </xf>
    <xf numFmtId="0" fontId="43" fillId="0" borderId="65" xfId="0" applyFont="1" applyFill="1" applyBorder="1" applyAlignment="1" applyProtection="1">
      <alignment horizontal="right" vertical="center" wrapText="1"/>
      <protection/>
    </xf>
    <xf numFmtId="0" fontId="43" fillId="0" borderId="60" xfId="0" applyFont="1" applyBorder="1" applyAlignment="1" applyProtection="1">
      <alignment horizontal="right" vertical="center" wrapText="1"/>
      <protection/>
    </xf>
    <xf numFmtId="0" fontId="43" fillId="0" borderId="59" xfId="0" applyFont="1" applyBorder="1" applyAlignment="1" applyProtection="1">
      <alignment horizontal="right" vertical="center" wrapText="1"/>
      <protection/>
    </xf>
    <xf numFmtId="0" fontId="43" fillId="80" borderId="91" xfId="0" applyFont="1" applyFill="1" applyBorder="1" applyAlignment="1" applyProtection="1">
      <alignment horizontal="right" vertical="center" wrapText="1"/>
      <protection/>
    </xf>
    <xf numFmtId="0" fontId="43" fillId="80" borderId="66"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center" wrapText="1"/>
      <protection/>
    </xf>
    <xf numFmtId="0" fontId="43" fillId="80" borderId="77" xfId="0" applyFont="1" applyFill="1" applyBorder="1" applyAlignment="1" applyProtection="1">
      <alignment horizontal="right" vertical="center" wrapText="1"/>
      <protection/>
    </xf>
    <xf numFmtId="0" fontId="43" fillId="0" borderId="51" xfId="0" applyFont="1" applyBorder="1" applyAlignment="1" applyProtection="1">
      <alignment horizontal="right" vertical="center" wrapText="1"/>
      <protection/>
    </xf>
    <xf numFmtId="0" fontId="43" fillId="0" borderId="50" xfId="0" applyFont="1" applyBorder="1" applyAlignment="1" applyProtection="1">
      <alignment horizontal="right" vertical="center" wrapText="1"/>
      <protection/>
    </xf>
    <xf numFmtId="0" fontId="40" fillId="83" borderId="111" xfId="0" applyFont="1" applyFill="1" applyBorder="1" applyAlignment="1" applyProtection="1">
      <alignment horizontal="center" vertical="center" wrapText="1"/>
      <protection/>
    </xf>
    <xf numFmtId="0" fontId="40" fillId="83" borderId="41" xfId="0" applyFont="1" applyFill="1" applyBorder="1" applyAlignment="1" applyProtection="1">
      <alignment horizontal="center" vertical="center" wrapText="1"/>
      <protection/>
    </xf>
    <xf numFmtId="0" fontId="43" fillId="80" borderId="78" xfId="0" applyFont="1" applyFill="1" applyBorder="1" applyAlignment="1" applyProtection="1">
      <alignment horizontal="right" vertical="center" wrapText="1"/>
      <protection/>
    </xf>
    <xf numFmtId="0" fontId="43" fillId="80" borderId="79" xfId="0" applyFont="1" applyFill="1" applyBorder="1" applyAlignment="1" applyProtection="1">
      <alignment horizontal="right" vertical="center" wrapText="1"/>
      <protection/>
    </xf>
    <xf numFmtId="0" fontId="43" fillId="80" borderId="47" xfId="0" applyFont="1" applyFill="1" applyBorder="1" applyAlignment="1" applyProtection="1">
      <alignment horizontal="right" vertical="center" wrapText="1"/>
      <protection/>
    </xf>
    <xf numFmtId="0" fontId="43" fillId="80" borderId="65" xfId="0" applyFont="1" applyFill="1" applyBorder="1" applyAlignment="1" applyProtection="1">
      <alignment horizontal="right" vertical="center" wrapText="1"/>
      <protection/>
    </xf>
    <xf numFmtId="0" fontId="43" fillId="80" borderId="95" xfId="0" applyFont="1" applyFill="1" applyBorder="1" applyAlignment="1" applyProtection="1">
      <alignment horizontal="right" vertical="center" wrapText="1"/>
      <protection/>
    </xf>
    <xf numFmtId="0" fontId="43" fillId="80" borderId="131" xfId="0" applyFont="1" applyFill="1" applyBorder="1" applyAlignment="1" applyProtection="1">
      <alignment horizontal="right" vertical="center" wrapText="1"/>
      <protection/>
    </xf>
    <xf numFmtId="0" fontId="43" fillId="80" borderId="63" xfId="0" applyFont="1" applyFill="1" applyBorder="1" applyAlignment="1" applyProtection="1">
      <alignment horizontal="right" vertical="top" wrapText="1"/>
      <protection/>
    </xf>
    <xf numFmtId="0" fontId="43" fillId="80" borderId="77" xfId="0" applyFont="1" applyFill="1" applyBorder="1" applyAlignment="1" applyProtection="1">
      <alignment horizontal="right" vertical="top" wrapText="1"/>
      <protection/>
    </xf>
    <xf numFmtId="0" fontId="43" fillId="0" borderId="91" xfId="0" applyFont="1" applyFill="1" applyBorder="1" applyAlignment="1" applyProtection="1">
      <alignment horizontal="right" vertical="center" wrapText="1"/>
      <protection/>
    </xf>
    <xf numFmtId="0" fontId="43" fillId="0" borderId="66" xfId="0" applyFont="1" applyFill="1" applyBorder="1" applyAlignment="1" applyProtection="1">
      <alignment horizontal="right" vertical="center" wrapText="1"/>
      <protection/>
    </xf>
    <xf numFmtId="0" fontId="44" fillId="86" borderId="128" xfId="0" applyFont="1" applyFill="1" applyBorder="1" applyAlignment="1" applyProtection="1">
      <alignment horizontal="center" vertical="center"/>
      <protection/>
    </xf>
    <xf numFmtId="0" fontId="44" fillId="86" borderId="129" xfId="0" applyFont="1" applyFill="1" applyBorder="1" applyAlignment="1" applyProtection="1">
      <alignment horizontal="center" vertical="center"/>
      <protection/>
    </xf>
    <xf numFmtId="0" fontId="44" fillId="86" borderId="47" xfId="0" applyFont="1" applyFill="1" applyBorder="1" applyAlignment="1" applyProtection="1">
      <alignment horizontal="center" vertical="center"/>
      <protection/>
    </xf>
    <xf numFmtId="0" fontId="44" fillId="86" borderId="65" xfId="0" applyFont="1" applyFill="1" applyBorder="1" applyAlignment="1" applyProtection="1">
      <alignment horizontal="center" vertical="center"/>
      <protection/>
    </xf>
    <xf numFmtId="0" fontId="44" fillId="86" borderId="130" xfId="0" applyFont="1" applyFill="1" applyBorder="1" applyAlignment="1" applyProtection="1">
      <alignment horizontal="center" vertical="center"/>
      <protection/>
    </xf>
    <xf numFmtId="0" fontId="44" fillId="86" borderId="85" xfId="0" applyFont="1" applyFill="1" applyBorder="1" applyAlignment="1" applyProtection="1">
      <alignment horizontal="center" vertical="center"/>
      <protection/>
    </xf>
    <xf numFmtId="0" fontId="122" fillId="0" borderId="60" xfId="0" applyFont="1" applyFill="1" applyBorder="1" applyAlignment="1" applyProtection="1">
      <alignment horizontal="right" vertical="center" wrapText="1"/>
      <protection/>
    </xf>
    <xf numFmtId="0" fontId="123" fillId="0" borderId="65" xfId="0" applyFont="1" applyFill="1" applyBorder="1" applyAlignment="1" applyProtection="1">
      <alignment horizontal="right" vertical="center" wrapText="1"/>
      <protection/>
    </xf>
  </cellXfs>
  <cellStyles count="626">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xfId="142"/>
    <cellStyle name="Commentaire 2" xfId="143"/>
    <cellStyle name="Commentaire 2 2" xfId="144"/>
    <cellStyle name="Commentaire 2 2 2" xfId="145"/>
    <cellStyle name="Commentaire 2 2 3" xfId="146"/>
    <cellStyle name="Commentaire 2 3" xfId="147"/>
    <cellStyle name="Commentaire 2 4" xfId="148"/>
    <cellStyle name="Commentaire 3" xfId="149"/>
    <cellStyle name="Commentaire 3 2" xfId="150"/>
    <cellStyle name="Commentaire 3 2 2" xfId="151"/>
    <cellStyle name="Commentaire 3 2 2 2" xfId="152"/>
    <cellStyle name="Commentaire 3 2 2 3" xfId="153"/>
    <cellStyle name="Commentaire 3 2 3" xfId="154"/>
    <cellStyle name="Commentaire 3 2 4" xfId="155"/>
    <cellStyle name="Commentaire 3 3" xfId="156"/>
    <cellStyle name="Commentaire 3 3 2" xfId="157"/>
    <cellStyle name="Commentaire 3 3 2 2" xfId="158"/>
    <cellStyle name="Commentaire 3 3 2 3" xfId="159"/>
    <cellStyle name="Commentaire 3 3 3" xfId="160"/>
    <cellStyle name="Commentaire 3 3 4" xfId="161"/>
    <cellStyle name="Commentaire 3 4" xfId="162"/>
    <cellStyle name="Commentaire 3 4 2" xfId="163"/>
    <cellStyle name="Commentaire 3 4 3" xfId="164"/>
    <cellStyle name="Commentaire 3 5" xfId="165"/>
    <cellStyle name="Commentaire 3 6" xfId="166"/>
    <cellStyle name="Commentaire 3 7" xfId="167"/>
    <cellStyle name="Commentaire 4" xfId="168"/>
    <cellStyle name="Commentaire 4 2" xfId="169"/>
    <cellStyle name="Commentaire 4 2 2" xfId="170"/>
    <cellStyle name="Commentaire 4 2 2 2" xfId="171"/>
    <cellStyle name="Commentaire 4 2 2 3" xfId="172"/>
    <cellStyle name="Commentaire 4 2 3" xfId="173"/>
    <cellStyle name="Commentaire 4 2 4" xfId="174"/>
    <cellStyle name="Commentaire 4 3" xfId="175"/>
    <cellStyle name="Commentaire 4 3 2" xfId="176"/>
    <cellStyle name="Commentaire 4 3 3" xfId="177"/>
    <cellStyle name="Commentaire 4 4" xfId="178"/>
    <cellStyle name="Commentaire 4 5" xfId="179"/>
    <cellStyle name="Commentaire 5" xfId="180"/>
    <cellStyle name="Commentaire 5 2" xfId="181"/>
    <cellStyle name="Commentaire 5 2 2" xfId="182"/>
    <cellStyle name="Commentaire 5 2 2 2" xfId="183"/>
    <cellStyle name="Commentaire 5 2 2 3" xfId="184"/>
    <cellStyle name="Commentaire 5 2 3" xfId="185"/>
    <cellStyle name="Commentaire 5 2 4" xfId="186"/>
    <cellStyle name="Commentaire 5 3" xfId="187"/>
    <cellStyle name="Commentaire 5 3 2" xfId="188"/>
    <cellStyle name="Commentaire 5 3 2 2" xfId="189"/>
    <cellStyle name="Commentaire 5 3 2 2 2" xfId="190"/>
    <cellStyle name="Commentaire 5 3 2 2 3" xfId="191"/>
    <cellStyle name="Commentaire 5 3 2 3" xfId="192"/>
    <cellStyle name="Commentaire 5 3 2 4" xfId="193"/>
    <cellStyle name="Commentaire 5 3 3" xfId="194"/>
    <cellStyle name="Commentaire 5 3 3 2" xfId="195"/>
    <cellStyle name="Commentaire 5 3 3 3" xfId="196"/>
    <cellStyle name="Commentaire 5 3 4" xfId="197"/>
    <cellStyle name="Commentaire 5 3 5" xfId="198"/>
    <cellStyle name="Commentaire 5 4" xfId="199"/>
    <cellStyle name="Commentaire 5 4 2" xfId="200"/>
    <cellStyle name="Commentaire 5 4 3" xfId="201"/>
    <cellStyle name="Commentaire 5 5" xfId="202"/>
    <cellStyle name="Commentaire 5 6" xfId="203"/>
    <cellStyle name="Commentaire 6" xfId="204"/>
    <cellStyle name="Commentaire 6 2" xfId="205"/>
    <cellStyle name="Commentaire 6 2 2" xfId="206"/>
    <cellStyle name="Commentaire 6 2 2 2" xfId="207"/>
    <cellStyle name="Commentaire 6 2 2 3" xfId="208"/>
    <cellStyle name="Commentaire 6 2 3" xfId="209"/>
    <cellStyle name="Commentaire 6 2 4" xfId="210"/>
    <cellStyle name="Commentaire 6 3" xfId="211"/>
    <cellStyle name="Commentaire 6 3 2" xfId="212"/>
    <cellStyle name="Commentaire 6 3 3" xfId="213"/>
    <cellStyle name="Commentaire 6 4" xfId="214"/>
    <cellStyle name="Commentaire 6 5" xfId="215"/>
    <cellStyle name="Commentaire 7" xfId="216"/>
    <cellStyle name="Commentaire 7 2" xfId="217"/>
    <cellStyle name="Commentaire 7 2 2" xfId="218"/>
    <cellStyle name="Commentaire 7 2 3" xfId="219"/>
    <cellStyle name="Commentaire 7 3" xfId="220"/>
    <cellStyle name="Commentaire 7 4" xfId="221"/>
    <cellStyle name="Entrée" xfId="222"/>
    <cellStyle name="Entrée 2" xfId="223"/>
    <cellStyle name="Entrée 3" xfId="224"/>
    <cellStyle name="Euro" xfId="225"/>
    <cellStyle name="Euro 2" xfId="226"/>
    <cellStyle name="Euro 2 2" xfId="227"/>
    <cellStyle name="Euro 3" xfId="228"/>
    <cellStyle name="Euro 4" xfId="229"/>
    <cellStyle name="Insatisfaisant" xfId="230"/>
    <cellStyle name="Insatisfaisant 2" xfId="231"/>
    <cellStyle name="Insatisfaisant 3" xfId="232"/>
    <cellStyle name="Hyperlink" xfId="233"/>
    <cellStyle name="Lien hypertexte 2" xfId="234"/>
    <cellStyle name="Lien hypertexte 3" xfId="235"/>
    <cellStyle name="Followed Hyperlink" xfId="236"/>
    <cellStyle name="Lien hypertexte_Copie de Onglet critères" xfId="237"/>
    <cellStyle name="Lien hypertexte_Formulaires2009-tousProg" xfId="238"/>
    <cellStyle name="Comma" xfId="239"/>
    <cellStyle name="Comma [0]" xfId="240"/>
    <cellStyle name="Milliers 2" xfId="241"/>
    <cellStyle name="Milliers 2 2" xfId="242"/>
    <cellStyle name="Milliers 2 2 2" xfId="243"/>
    <cellStyle name="Milliers 2 2 2 2" xfId="244"/>
    <cellStyle name="Milliers 2 2 3" xfId="245"/>
    <cellStyle name="Milliers 2 2 3 2" xfId="246"/>
    <cellStyle name="Milliers 2 2 4" xfId="247"/>
    <cellStyle name="Milliers 2 3" xfId="248"/>
    <cellStyle name="Milliers 2 3 2" xfId="249"/>
    <cellStyle name="Milliers 2 4" xfId="250"/>
    <cellStyle name="Milliers 2 4 2" xfId="251"/>
    <cellStyle name="Milliers 2 5" xfId="252"/>
    <cellStyle name="Milliers 3" xfId="253"/>
    <cellStyle name="Milliers 3 2" xfId="254"/>
    <cellStyle name="Milliers 3 2 2" xfId="255"/>
    <cellStyle name="Milliers 3 2 2 2" xfId="256"/>
    <cellStyle name="Milliers 3 2 3" xfId="257"/>
    <cellStyle name="Milliers 3 2 3 2" xfId="258"/>
    <cellStyle name="Milliers 3 2 4" xfId="259"/>
    <cellStyle name="Milliers 3 3" xfId="260"/>
    <cellStyle name="Milliers 3 3 2" xfId="261"/>
    <cellStyle name="Milliers 3 4" xfId="262"/>
    <cellStyle name="Milliers 3 4 2" xfId="263"/>
    <cellStyle name="Milliers 3 5" xfId="264"/>
    <cellStyle name="Milliers 3 5 2" xfId="265"/>
    <cellStyle name="Milliers 3 6" xfId="266"/>
    <cellStyle name="Milliers 4" xfId="267"/>
    <cellStyle name="Milliers 4 2" xfId="268"/>
    <cellStyle name="Milliers 4 2 2" xfId="269"/>
    <cellStyle name="Milliers 4 2 2 2" xfId="270"/>
    <cellStyle name="Milliers 4 2 2 2 2" xfId="271"/>
    <cellStyle name="Milliers 4 2 2 3" xfId="272"/>
    <cellStyle name="Milliers 4 2 2 3 2" xfId="273"/>
    <cellStyle name="Milliers 4 2 2 4" xfId="274"/>
    <cellStyle name="Milliers 4 2 3" xfId="275"/>
    <cellStyle name="Milliers 4 2 3 2" xfId="276"/>
    <cellStyle name="Milliers 4 2 4" xfId="277"/>
    <cellStyle name="Milliers 4 2 4 2" xfId="278"/>
    <cellStyle name="Milliers 4 2 5" xfId="279"/>
    <cellStyle name="Milliers 4 3" xfId="280"/>
    <cellStyle name="Milliers 4 3 2" xfId="281"/>
    <cellStyle name="Milliers 4 3 2 2" xfId="282"/>
    <cellStyle name="Milliers 4 3 2 2 2" xfId="283"/>
    <cellStyle name="Milliers 4 3 2 2 2 2" xfId="284"/>
    <cellStyle name="Milliers 4 3 2 2 3" xfId="285"/>
    <cellStyle name="Milliers 4 3 2 2 3 2" xfId="286"/>
    <cellStyle name="Milliers 4 3 2 2 4" xfId="287"/>
    <cellStyle name="Milliers 4 3 2 3" xfId="288"/>
    <cellStyle name="Milliers 4 3 2 3 2" xfId="289"/>
    <cellStyle name="Milliers 4 3 2 4" xfId="290"/>
    <cellStyle name="Milliers 4 3 2 4 2" xfId="291"/>
    <cellStyle name="Milliers 4 3 2 5" xfId="292"/>
    <cellStyle name="Milliers 4 3 3" xfId="293"/>
    <cellStyle name="Milliers 4 3 3 2" xfId="294"/>
    <cellStyle name="Milliers 4 3 3 2 2" xfId="295"/>
    <cellStyle name="Milliers 4 3 3 3" xfId="296"/>
    <cellStyle name="Milliers 4 3 3 3 2" xfId="297"/>
    <cellStyle name="Milliers 4 3 3 4" xfId="298"/>
    <cellStyle name="Milliers 4 3 4" xfId="299"/>
    <cellStyle name="Milliers 4 3 4 2" xfId="300"/>
    <cellStyle name="Milliers 4 3 5" xfId="301"/>
    <cellStyle name="Milliers 4 3 5 2" xfId="302"/>
    <cellStyle name="Milliers 4 3 6" xfId="303"/>
    <cellStyle name="Milliers 4 4" xfId="304"/>
    <cellStyle name="Milliers 4 4 2" xfId="305"/>
    <cellStyle name="Milliers 4 4 2 2" xfId="306"/>
    <cellStyle name="Milliers 4 4 3" xfId="307"/>
    <cellStyle name="Milliers 4 4 3 2" xfId="308"/>
    <cellStyle name="Milliers 4 4 4" xfId="309"/>
    <cellStyle name="Milliers 4 5" xfId="310"/>
    <cellStyle name="Milliers 4 5 2" xfId="311"/>
    <cellStyle name="Milliers 4 6" xfId="312"/>
    <cellStyle name="Milliers 4 6 2" xfId="313"/>
    <cellStyle name="Milliers 4 7" xfId="314"/>
    <cellStyle name="Milliers 5" xfId="315"/>
    <cellStyle name="Milliers 5 2" xfId="316"/>
    <cellStyle name="Milliers 5 2 2" xfId="317"/>
    <cellStyle name="Milliers 5 3" xfId="318"/>
    <cellStyle name="Milliers 6" xfId="319"/>
    <cellStyle name="Milliers 6 2" xfId="320"/>
    <cellStyle name="Milliers 6 2 2" xfId="321"/>
    <cellStyle name="Milliers 6 3" xfId="322"/>
    <cellStyle name="Milliers 6 3 2" xfId="323"/>
    <cellStyle name="Milliers 6 4" xfId="324"/>
    <cellStyle name="Milliers 7" xfId="325"/>
    <cellStyle name="Currency" xfId="326"/>
    <cellStyle name="Currency [0]" xfId="327"/>
    <cellStyle name="Monétaire 10" xfId="328"/>
    <cellStyle name="Monétaire 2" xfId="329"/>
    <cellStyle name="Monétaire 2 2" xfId="330"/>
    <cellStyle name="Monétaire 2 2 2" xfId="331"/>
    <cellStyle name="Monétaire 2 2 2 2" xfId="332"/>
    <cellStyle name="Monétaire 2 2 3" xfId="333"/>
    <cellStyle name="Monétaire 2 2 3 2" xfId="334"/>
    <cellStyle name="Monétaire 2 2 4" xfId="335"/>
    <cellStyle name="Monétaire 2 3" xfId="336"/>
    <cellStyle name="Monétaire 2 3 2" xfId="337"/>
    <cellStyle name="Monétaire 2 4" xfId="338"/>
    <cellStyle name="Monétaire 2 4 2" xfId="339"/>
    <cellStyle name="Monétaire 2 5" xfId="340"/>
    <cellStyle name="Monétaire 3" xfId="341"/>
    <cellStyle name="Monétaire 3 2" xfId="342"/>
    <cellStyle name="Monétaire 3 2 2" xfId="343"/>
    <cellStyle name="Monétaire 3 2 2 2" xfId="344"/>
    <cellStyle name="Monétaire 3 2 3" xfId="345"/>
    <cellStyle name="Monétaire 3 2 3 2" xfId="346"/>
    <cellStyle name="Monétaire 3 2 4" xfId="347"/>
    <cellStyle name="Monétaire 3 3" xfId="348"/>
    <cellStyle name="Monétaire 3 3 2" xfId="349"/>
    <cellStyle name="Monétaire 3 4" xfId="350"/>
    <cellStyle name="Monétaire 3 4 2" xfId="351"/>
    <cellStyle name="Monétaire 3 5" xfId="352"/>
    <cellStyle name="Monétaire 4" xfId="353"/>
    <cellStyle name="Monétaire 4 2" xfId="354"/>
    <cellStyle name="Monétaire 4 2 2" xfId="355"/>
    <cellStyle name="Monétaire 4 2 2 2" xfId="356"/>
    <cellStyle name="Monétaire 4 2 2 2 2" xfId="357"/>
    <cellStyle name="Monétaire 4 2 2 3" xfId="358"/>
    <cellStyle name="Monétaire 4 2 2 3 2" xfId="359"/>
    <cellStyle name="Monétaire 4 2 2 4" xfId="360"/>
    <cellStyle name="Monétaire 4 2 3" xfId="361"/>
    <cellStyle name="Monétaire 4 2 3 2" xfId="362"/>
    <cellStyle name="Monétaire 4 2 4" xfId="363"/>
    <cellStyle name="Monétaire 4 2 4 2" xfId="364"/>
    <cellStyle name="Monétaire 4 2 5" xfId="365"/>
    <cellStyle name="Monétaire 4 3" xfId="366"/>
    <cellStyle name="Monétaire 4 3 2" xfId="367"/>
    <cellStyle name="Monétaire 4 3 2 2" xfId="368"/>
    <cellStyle name="Monétaire 4 3 2 2 2" xfId="369"/>
    <cellStyle name="Monétaire 4 3 2 3" xfId="370"/>
    <cellStyle name="Monétaire 4 3 2 3 2" xfId="371"/>
    <cellStyle name="Monétaire 4 3 2 4" xfId="372"/>
    <cellStyle name="Monétaire 4 3 3" xfId="373"/>
    <cellStyle name="Monétaire 4 3 3 2" xfId="374"/>
    <cellStyle name="Monétaire 4 3 4" xfId="375"/>
    <cellStyle name="Monétaire 4 3 4 2" xfId="376"/>
    <cellStyle name="Monétaire 4 3 5" xfId="377"/>
    <cellStyle name="Monétaire 4 4" xfId="378"/>
    <cellStyle name="Monétaire 4 4 2" xfId="379"/>
    <cellStyle name="Monétaire 4 4 2 2" xfId="380"/>
    <cellStyle name="Monétaire 4 4 3" xfId="381"/>
    <cellStyle name="Monétaire 4 4 3 2" xfId="382"/>
    <cellStyle name="Monétaire 4 4 4" xfId="383"/>
    <cellStyle name="Monétaire 4 5" xfId="384"/>
    <cellStyle name="Monétaire 4 6" xfId="385"/>
    <cellStyle name="Monétaire 4 6 2" xfId="386"/>
    <cellStyle name="Monétaire 4 7" xfId="387"/>
    <cellStyle name="Monétaire 4 7 2" xfId="388"/>
    <cellStyle name="Monétaire 4 8" xfId="389"/>
    <cellStyle name="Monétaire 5" xfId="390"/>
    <cellStyle name="Monétaire 5 2" xfId="391"/>
    <cellStyle name="Monétaire 5 2 2" xfId="392"/>
    <cellStyle name="Monétaire 5 2 2 2" xfId="393"/>
    <cellStyle name="Monétaire 5 2 3" xfId="394"/>
    <cellStyle name="Monétaire 5 2 3 2" xfId="395"/>
    <cellStyle name="Monétaire 5 2 4" xfId="396"/>
    <cellStyle name="Monétaire 5 3" xfId="397"/>
    <cellStyle name="Monétaire 5 3 2" xfId="398"/>
    <cellStyle name="Monétaire 5 4" xfId="399"/>
    <cellStyle name="Monétaire 5 4 2" xfId="400"/>
    <cellStyle name="Monétaire 5 5" xfId="401"/>
    <cellStyle name="Monétaire 6" xfId="402"/>
    <cellStyle name="Monétaire 6 2" xfId="403"/>
    <cellStyle name="Monétaire 6 2 2" xfId="404"/>
    <cellStyle name="Monétaire 6 2 2 2" xfId="405"/>
    <cellStyle name="Monétaire 6 2 2 2 2" xfId="406"/>
    <cellStyle name="Monétaire 6 2 2 3" xfId="407"/>
    <cellStyle name="Monétaire 6 2 2 3 2" xfId="408"/>
    <cellStyle name="Monétaire 6 2 2 4" xfId="409"/>
    <cellStyle name="Monétaire 6 2 3" xfId="410"/>
    <cellStyle name="Monétaire 6 2 3 2" xfId="411"/>
    <cellStyle name="Monétaire 6 2 4" xfId="412"/>
    <cellStyle name="Monétaire 6 2 4 2" xfId="413"/>
    <cellStyle name="Monétaire 6 2 5" xfId="414"/>
    <cellStyle name="Monétaire 6 3" xfId="415"/>
    <cellStyle name="Monétaire 6 3 2" xfId="416"/>
    <cellStyle name="Monétaire 6 3 2 2" xfId="417"/>
    <cellStyle name="Monétaire 6 3 2 2 2" xfId="418"/>
    <cellStyle name="Monétaire 6 3 2 2 2 2" xfId="419"/>
    <cellStyle name="Monétaire 6 3 2 2 3" xfId="420"/>
    <cellStyle name="Monétaire 6 3 2 2 3 2" xfId="421"/>
    <cellStyle name="Monétaire 6 3 2 2 4" xfId="422"/>
    <cellStyle name="Monétaire 6 3 2 3" xfId="423"/>
    <cellStyle name="Monétaire 6 3 2 3 2" xfId="424"/>
    <cellStyle name="Monétaire 6 3 2 4" xfId="425"/>
    <cellStyle name="Monétaire 6 3 2 4 2" xfId="426"/>
    <cellStyle name="Monétaire 6 3 2 5" xfId="427"/>
    <cellStyle name="Monétaire 6 3 3" xfId="428"/>
    <cellStyle name="Monétaire 6 3 3 2" xfId="429"/>
    <cellStyle name="Monétaire 6 3 3 2 2" xfId="430"/>
    <cellStyle name="Monétaire 6 3 3 3" xfId="431"/>
    <cellStyle name="Monétaire 6 3 3 3 2" xfId="432"/>
    <cellStyle name="Monétaire 6 3 3 4" xfId="433"/>
    <cellStyle name="Monétaire 6 3 4" xfId="434"/>
    <cellStyle name="Monétaire 6 3 4 2" xfId="435"/>
    <cellStyle name="Monétaire 6 3 5" xfId="436"/>
    <cellStyle name="Monétaire 6 3 5 2" xfId="437"/>
    <cellStyle name="Monétaire 6 3 6" xfId="438"/>
    <cellStyle name="Monétaire 6 4" xfId="439"/>
    <cellStyle name="Monétaire 6 4 2" xfId="440"/>
    <cellStyle name="Monétaire 6 4 2 2" xfId="441"/>
    <cellStyle name="Monétaire 6 4 3" xfId="442"/>
    <cellStyle name="Monétaire 6 4 3 2" xfId="443"/>
    <cellStyle name="Monétaire 6 4 4" xfId="444"/>
    <cellStyle name="Monétaire 6 5" xfId="445"/>
    <cellStyle name="Monétaire 6 5 2" xfId="446"/>
    <cellStyle name="Monétaire 6 6" xfId="447"/>
    <cellStyle name="Monétaire 6 6 2" xfId="448"/>
    <cellStyle name="Monétaire 6 7" xfId="449"/>
    <cellStyle name="Monétaire 7" xfId="450"/>
    <cellStyle name="Monétaire 7 2" xfId="451"/>
    <cellStyle name="Monétaire 7 2 2" xfId="452"/>
    <cellStyle name="Monétaire 7 2 2 2" xfId="453"/>
    <cellStyle name="Monétaire 7 2 2 2 2" xfId="454"/>
    <cellStyle name="Monétaire 7 2 2 3" xfId="455"/>
    <cellStyle name="Monétaire 7 2 2 3 2" xfId="456"/>
    <cellStyle name="Monétaire 7 2 2 4" xfId="457"/>
    <cellStyle name="Monétaire 7 2 3" xfId="458"/>
    <cellStyle name="Monétaire 7 2 3 2" xfId="459"/>
    <cellStyle name="Monétaire 7 2 4" xfId="460"/>
    <cellStyle name="Monétaire 7 2 4 2" xfId="461"/>
    <cellStyle name="Monétaire 7 2 5" xfId="462"/>
    <cellStyle name="Monétaire 7 3" xfId="463"/>
    <cellStyle name="Monétaire 7 3 2" xfId="464"/>
    <cellStyle name="Monétaire 7 3 2 2" xfId="465"/>
    <cellStyle name="Monétaire 7 3 3" xfId="466"/>
    <cellStyle name="Monétaire 7 3 3 2" xfId="467"/>
    <cellStyle name="Monétaire 7 3 4" xfId="468"/>
    <cellStyle name="Monétaire 7 4" xfId="469"/>
    <cellStyle name="Monétaire 7 4 2" xfId="470"/>
    <cellStyle name="Monétaire 7 5" xfId="471"/>
    <cellStyle name="Monétaire 7 5 2" xfId="472"/>
    <cellStyle name="Monétaire 7 6" xfId="473"/>
    <cellStyle name="Monétaire 8" xfId="474"/>
    <cellStyle name="Monétaire 8 2" xfId="475"/>
    <cellStyle name="Monétaire 8 2 2" xfId="476"/>
    <cellStyle name="Monétaire 8 2 2 2" xfId="477"/>
    <cellStyle name="Monétaire 8 2 3" xfId="478"/>
    <cellStyle name="Monétaire 8 2 3 2" xfId="479"/>
    <cellStyle name="Monétaire 8 2 4" xfId="480"/>
    <cellStyle name="Monétaire 8 3" xfId="481"/>
    <cellStyle name="Monétaire 8 3 2" xfId="482"/>
    <cellStyle name="Monétaire 8 4" xfId="483"/>
    <cellStyle name="Monétaire 8 4 2" xfId="484"/>
    <cellStyle name="Monétaire 8 5" xfId="485"/>
    <cellStyle name="Monétaire 9" xfId="486"/>
    <cellStyle name="Monétaire 9 2" xfId="487"/>
    <cellStyle name="Monétaire 9 2 2" xfId="488"/>
    <cellStyle name="Monétaire 9 3" xfId="489"/>
    <cellStyle name="Monétaire 9 3 2" xfId="490"/>
    <cellStyle name="Monétaire 9 4" xfId="491"/>
    <cellStyle name="Neutre" xfId="492"/>
    <cellStyle name="Neutre 2" xfId="493"/>
    <cellStyle name="Neutre 3" xfId="494"/>
    <cellStyle name="Normal 2" xfId="495"/>
    <cellStyle name="Normal 2 2" xfId="496"/>
    <cellStyle name="Normal 2 2 2" xfId="497"/>
    <cellStyle name="Normal 2 2 3" xfId="498"/>
    <cellStyle name="Normal 2 3" xfId="499"/>
    <cellStyle name="Normal 2 4" xfId="500"/>
    <cellStyle name="Normal 3" xfId="501"/>
    <cellStyle name="Normal 3 2" xfId="502"/>
    <cellStyle name="Normal 3 2 2" xfId="503"/>
    <cellStyle name="Normal 3 2 3" xfId="504"/>
    <cellStyle name="Normal 3 3" xfId="505"/>
    <cellStyle name="Normal 3 4" xfId="506"/>
    <cellStyle name="Normal 3 5" xfId="507"/>
    <cellStyle name="Normal 4" xfId="508"/>
    <cellStyle name="Normal 4 2" xfId="509"/>
    <cellStyle name="Normal 4 2 2" xfId="510"/>
    <cellStyle name="Normal 4 2 3" xfId="511"/>
    <cellStyle name="Normal 4 3" xfId="512"/>
    <cellStyle name="Normal 4 4" xfId="513"/>
    <cellStyle name="Normal 5" xfId="514"/>
    <cellStyle name="Normal 5 2" xfId="515"/>
    <cellStyle name="Normal 5 2 2" xfId="516"/>
    <cellStyle name="Normal 5 2 3" xfId="517"/>
    <cellStyle name="Normal 5 3" xfId="518"/>
    <cellStyle name="Normal 5 4" xfId="519"/>
    <cellStyle name="Normal 6" xfId="520"/>
    <cellStyle name="Normal 6 2" xfId="521"/>
    <cellStyle name="Normal 7" xfId="522"/>
    <cellStyle name="Normal 8" xfId="523"/>
    <cellStyle name="Normal 9" xfId="524"/>
    <cellStyle name="Normal_Copie de Onglet critères" xfId="525"/>
    <cellStyle name="Percent" xfId="526"/>
    <cellStyle name="Pourcentage 2" xfId="527"/>
    <cellStyle name="Pourcentage 2 2" xfId="528"/>
    <cellStyle name="Pourcentage 2 2 2" xfId="529"/>
    <cellStyle name="Pourcentage 2 2 3" xfId="530"/>
    <cellStyle name="Pourcentage 2 3" xfId="531"/>
    <cellStyle name="Pourcentage 2 4" xfId="532"/>
    <cellStyle name="Pourcentage 3" xfId="533"/>
    <cellStyle name="Pourcentage 3 2" xfId="534"/>
    <cellStyle name="Pourcentage 3 2 2" xfId="535"/>
    <cellStyle name="Pourcentage 3 2 3" xfId="536"/>
    <cellStyle name="Pourcentage 3 3" xfId="537"/>
    <cellStyle name="Pourcentage 3 4" xfId="538"/>
    <cellStyle name="Pourcentage 4" xfId="539"/>
    <cellStyle name="Pourcentage 4 2" xfId="540"/>
    <cellStyle name="Pourcentage 4 2 2" xfId="541"/>
    <cellStyle name="Pourcentage 4 2 2 2" xfId="542"/>
    <cellStyle name="Pourcentage 4 2 2 3" xfId="543"/>
    <cellStyle name="Pourcentage 4 2 3" xfId="544"/>
    <cellStyle name="Pourcentage 4 2 4" xfId="545"/>
    <cellStyle name="Pourcentage 4 3" xfId="546"/>
    <cellStyle name="Pourcentage 4 3 2" xfId="547"/>
    <cellStyle name="Pourcentage 4 3 2 2" xfId="548"/>
    <cellStyle name="Pourcentage 4 3 2 3" xfId="549"/>
    <cellStyle name="Pourcentage 4 3 3" xfId="550"/>
    <cellStyle name="Pourcentage 4 3 4" xfId="551"/>
    <cellStyle name="Pourcentage 4 4" xfId="552"/>
    <cellStyle name="Pourcentage 4 4 2" xfId="553"/>
    <cellStyle name="Pourcentage 4 4 3" xfId="554"/>
    <cellStyle name="Pourcentage 4 5" xfId="555"/>
    <cellStyle name="Pourcentage 4 6" xfId="556"/>
    <cellStyle name="Pourcentage 4 7" xfId="557"/>
    <cellStyle name="Pourcentage 5" xfId="558"/>
    <cellStyle name="Pourcentage 5 2" xfId="559"/>
    <cellStyle name="Pourcentage 5 2 2" xfId="560"/>
    <cellStyle name="Pourcentage 5 2 2 2" xfId="561"/>
    <cellStyle name="Pourcentage 5 2 2 3" xfId="562"/>
    <cellStyle name="Pourcentage 5 2 3" xfId="563"/>
    <cellStyle name="Pourcentage 5 2 4" xfId="564"/>
    <cellStyle name="Pourcentage 5 3" xfId="565"/>
    <cellStyle name="Pourcentage 5 3 2" xfId="566"/>
    <cellStyle name="Pourcentage 5 3 3" xfId="567"/>
    <cellStyle name="Pourcentage 5 4" xfId="568"/>
    <cellStyle name="Pourcentage 5 5" xfId="569"/>
    <cellStyle name="Pourcentage 6" xfId="570"/>
    <cellStyle name="Pourcentage 6 2" xfId="571"/>
    <cellStyle name="Pourcentage 6 2 2" xfId="572"/>
    <cellStyle name="Pourcentage 6 2 2 2" xfId="573"/>
    <cellStyle name="Pourcentage 6 2 2 3" xfId="574"/>
    <cellStyle name="Pourcentage 6 2 3" xfId="575"/>
    <cellStyle name="Pourcentage 6 2 4" xfId="576"/>
    <cellStyle name="Pourcentage 6 3" xfId="577"/>
    <cellStyle name="Pourcentage 6 3 2" xfId="578"/>
    <cellStyle name="Pourcentage 6 3 2 2" xfId="579"/>
    <cellStyle name="Pourcentage 6 3 2 2 2" xfId="580"/>
    <cellStyle name="Pourcentage 6 3 2 2 3" xfId="581"/>
    <cellStyle name="Pourcentage 6 3 2 3" xfId="582"/>
    <cellStyle name="Pourcentage 6 3 2 4" xfId="583"/>
    <cellStyle name="Pourcentage 6 3 3" xfId="584"/>
    <cellStyle name="Pourcentage 6 3 3 2" xfId="585"/>
    <cellStyle name="Pourcentage 6 3 3 3" xfId="586"/>
    <cellStyle name="Pourcentage 6 3 4" xfId="587"/>
    <cellStyle name="Pourcentage 6 3 5" xfId="588"/>
    <cellStyle name="Pourcentage 6 4" xfId="589"/>
    <cellStyle name="Pourcentage 6 4 2" xfId="590"/>
    <cellStyle name="Pourcentage 6 4 3" xfId="591"/>
    <cellStyle name="Pourcentage 6 5" xfId="592"/>
    <cellStyle name="Pourcentage 6 6" xfId="593"/>
    <cellStyle name="Pourcentage 7" xfId="594"/>
    <cellStyle name="Pourcentage 7 2" xfId="595"/>
    <cellStyle name="Pourcentage 7 2 2" xfId="596"/>
    <cellStyle name="Pourcentage 7 2 2 2" xfId="597"/>
    <cellStyle name="Pourcentage 7 2 2 3" xfId="598"/>
    <cellStyle name="Pourcentage 7 2 3" xfId="599"/>
    <cellStyle name="Pourcentage 7 2 4" xfId="600"/>
    <cellStyle name="Pourcentage 7 3" xfId="601"/>
    <cellStyle name="Pourcentage 7 3 2" xfId="602"/>
    <cellStyle name="Pourcentage 7 3 3" xfId="603"/>
    <cellStyle name="Pourcentage 7 4" xfId="604"/>
    <cellStyle name="Pourcentage 7 5" xfId="605"/>
    <cellStyle name="Pourcentage 8" xfId="606"/>
    <cellStyle name="Pourcentage 8 2" xfId="607"/>
    <cellStyle name="Pourcentage 8 2 2" xfId="608"/>
    <cellStyle name="Pourcentage 8 2 3" xfId="609"/>
    <cellStyle name="Pourcentage 8 3" xfId="610"/>
    <cellStyle name="Pourcentage 8 4" xfId="611"/>
    <cellStyle name="Pourcentage 9" xfId="612"/>
    <cellStyle name="Pourcentage 9 2" xfId="613"/>
    <cellStyle name="Pourcentage 9 3" xfId="614"/>
    <cellStyle name="Satisfaisant" xfId="615"/>
    <cellStyle name="Satisfaisant 2" xfId="616"/>
    <cellStyle name="Satisfaisant 3" xfId="617"/>
    <cellStyle name="Sortie" xfId="618"/>
    <cellStyle name="Sortie 2" xfId="619"/>
    <cellStyle name="Sortie 3" xfId="620"/>
    <cellStyle name="Texte explicatif" xfId="621"/>
    <cellStyle name="Texte explicatif 2" xfId="622"/>
    <cellStyle name="Titre" xfId="623"/>
    <cellStyle name="Titre 1" xfId="624"/>
    <cellStyle name="Titre 2" xfId="625"/>
    <cellStyle name="Titre 3" xfId="626"/>
    <cellStyle name="Titre 1" xfId="627"/>
    <cellStyle name="Titre 1 2" xfId="628"/>
    <cellStyle name="Titre 2" xfId="629"/>
    <cellStyle name="Titre 2 2" xfId="630"/>
    <cellStyle name="Titre 3" xfId="631"/>
    <cellStyle name="Titre 3 2" xfId="632"/>
    <cellStyle name="Titre 4" xfId="633"/>
    <cellStyle name="Titre 4 2" xfId="634"/>
    <cellStyle name="Total" xfId="635"/>
    <cellStyle name="Total 2" xfId="636"/>
    <cellStyle name="Vérification" xfId="637"/>
    <cellStyle name="Vérification 2" xfId="638"/>
    <cellStyle name="Vérification 3" xfId="6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16</xdr:row>
      <xdr:rowOff>28575</xdr:rowOff>
    </xdr:from>
    <xdr:to>
      <xdr:col>10</xdr:col>
      <xdr:colOff>0</xdr:colOff>
      <xdr:row>29</xdr:row>
      <xdr:rowOff>104775</xdr:rowOff>
    </xdr:to>
    <xdr:grpSp>
      <xdr:nvGrpSpPr>
        <xdr:cNvPr id="1" name="Groupe 2"/>
        <xdr:cNvGrpSpPr>
          <a:grpSpLocks/>
        </xdr:cNvGrpSpPr>
      </xdr:nvGrpSpPr>
      <xdr:grpSpPr>
        <a:xfrm>
          <a:off x="5486400" y="3314700"/>
          <a:ext cx="3514725" cy="2876550"/>
          <a:chOff x="4814753" y="2010868"/>
          <a:chExt cx="3415468" cy="1897425"/>
        </a:xfrm>
        <a:solidFill>
          <a:srgbClr val="FFFFFF"/>
        </a:solidFill>
      </xdr:grpSpPr>
      <xdr:sp>
        <xdr:nvSpPr>
          <xdr:cNvPr id="2" name="Rectangle 1"/>
          <xdr:cNvSpPr>
            <a:spLocks/>
          </xdr:cNvSpPr>
        </xdr:nvSpPr>
        <xdr:spPr>
          <a:xfrm>
            <a:off x="4842931" y="2010868"/>
            <a:ext cx="3387290" cy="892264"/>
          </a:xfrm>
          <a:prstGeom prst="rect">
            <a:avLst/>
          </a:prstGeom>
          <a:solidFill>
            <a:srgbClr val="7CCCE8"/>
          </a:solidFill>
          <a:ln w="9525" cmpd="sng">
            <a:noFill/>
          </a:ln>
        </xdr:spPr>
        <xdr:txBody>
          <a:bodyPr vertOverflow="clip" wrap="square" lIns="18288" tIns="0" rIns="0" bIns="0" anchor="ctr"/>
          <a:p>
            <a:pPr algn="ctr">
              <a:defRPr/>
            </a:pPr>
            <a:r>
              <a:rPr lang="en-US" cap="none" sz="1000" b="1" i="0" u="none" baseline="0">
                <a:solidFill>
                  <a:srgbClr val="FFFFFF"/>
                </a:solidFill>
              </a:rPr>
              <a:t>Toutes les pièces constitutives de votre dossier sont à joindre à ce fichier et à nous envoyer par mail à l'adresse 
</a:t>
            </a:r>
            <a:r>
              <a:rPr lang="en-US" cap="none" sz="1000" b="1" i="0" u="none" baseline="0">
                <a:solidFill>
                  <a:srgbClr val="FFFFFF"/>
                </a:solidFill>
              </a:rPr>
              <a:t> </a:t>
            </a:r>
            <a:r>
              <a:rPr lang="en-US" cap="none" sz="1100" b="1" i="0" u="none" baseline="0">
                <a:solidFill>
                  <a:srgbClr val="FFFFFF"/>
                </a:solidFill>
              </a:rPr>
              <a:t>CONTACT@MUSIQUESACTUELLES-PDL.ORG</a:t>
            </a:r>
            <a:r>
              <a:rPr lang="en-US" cap="none" sz="1000" b="0" i="0" u="none" baseline="0">
                <a:solidFill>
                  <a:srgbClr val="FFFFFF"/>
                </a:solidFill>
              </a:rPr>
              <a:t>
</a:t>
            </a:r>
            <a:r>
              <a:rPr lang="en-US" cap="none" sz="1000" b="1" i="1" u="none" baseline="0">
                <a:solidFill>
                  <a:srgbClr val="FFFFFF"/>
                </a:solidFill>
              </a:rPr>
              <a:t>(Voir liste des pièces à fournir ci-dessous)</a:t>
            </a:r>
          </a:p>
        </xdr:txBody>
      </xdr:sp>
      <xdr:sp>
        <xdr:nvSpPr>
          <xdr:cNvPr id="3" name="ZoneTexte 1"/>
          <xdr:cNvSpPr>
            <a:spLocks/>
          </xdr:cNvSpPr>
        </xdr:nvSpPr>
        <xdr:spPr>
          <a:xfrm>
            <a:off x="4814753" y="2997055"/>
            <a:ext cx="3396683" cy="911238"/>
          </a:xfrm>
          <a:prstGeom prst="rect">
            <a:avLst/>
          </a:prstGeom>
          <a:noFill/>
          <a:ln w="9360" cmpd="sng">
            <a:solidFill>
              <a:srgbClr val="000000"/>
            </a:solidFill>
            <a:headEnd type="none"/>
            <a:tailEnd type="none"/>
          </a:ln>
        </xdr:spPr>
        <xdr:txBody>
          <a:bodyPr vertOverflow="clip" wrap="square" lIns="90000" tIns="45000" rIns="90000" bIns="45000" anchor="ctr"/>
          <a:p>
            <a:pPr algn="l">
              <a:defRPr/>
            </a:pPr>
            <a:r>
              <a:rPr lang="en-US" cap="none" sz="1100" b="1" i="0" u="none" baseline="0">
                <a:solidFill>
                  <a:srgbClr val="000000"/>
                </a:solidFill>
              </a:rPr>
              <a:t>PIECES A FOURNIR POUR L'INSTRUCTION DE VOTRE DOSSIER :</a:t>
            </a:r>
            <a:r>
              <a:rPr lang="en-US" cap="none" sz="105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Formulaire dûment complété</a:t>
            </a:r>
            <a:r>
              <a:rPr lang="en-US" cap="none" sz="1050" b="0" i="0" u="none" baseline="0">
                <a:solidFill>
                  <a:srgbClr val="000000"/>
                </a:solidFill>
              </a:rPr>
              <a:t>
</a:t>
            </a:r>
            <a:r>
              <a:rPr lang="en-US" cap="none" sz="1100" b="1" i="0" u="none" baseline="0">
                <a:solidFill>
                  <a:srgbClr val="000000"/>
                </a:solidFill>
              </a:rPr>
              <a:t>- Dernier compte de résultat et bilan de la structure </a:t>
            </a:r>
            <a:r>
              <a:rPr lang="en-US" cap="none" sz="1050" b="0" i="0" u="none" baseline="0">
                <a:solidFill>
                  <a:srgbClr val="000000"/>
                </a:solidFill>
              </a:rPr>
              <a:t>
</a:t>
            </a:r>
          </a:p>
        </xdr:txBody>
      </xdr:sp>
    </xdr:grpSp>
    <xdr:clientData/>
  </xdr:twoCellAnchor>
  <xdr:twoCellAnchor>
    <xdr:from>
      <xdr:col>0</xdr:col>
      <xdr:colOff>38100</xdr:colOff>
      <xdr:row>16</xdr:row>
      <xdr:rowOff>47625</xdr:rowOff>
    </xdr:from>
    <xdr:to>
      <xdr:col>6</xdr:col>
      <xdr:colOff>695325</xdr:colOff>
      <xdr:row>82</xdr:row>
      <xdr:rowOff>47625</xdr:rowOff>
    </xdr:to>
    <xdr:grpSp>
      <xdr:nvGrpSpPr>
        <xdr:cNvPr id="4" name="Groupe 30"/>
        <xdr:cNvGrpSpPr>
          <a:grpSpLocks/>
        </xdr:cNvGrpSpPr>
      </xdr:nvGrpSpPr>
      <xdr:grpSpPr>
        <a:xfrm>
          <a:off x="38100" y="3333750"/>
          <a:ext cx="5410200" cy="13620750"/>
          <a:chOff x="34767" y="1977867"/>
          <a:chExt cx="4735561" cy="9679247"/>
        </a:xfrm>
        <a:solidFill>
          <a:srgbClr val="FFFFFF"/>
        </a:solidFill>
      </xdr:grpSpPr>
      <xdr:grpSp>
        <xdr:nvGrpSpPr>
          <xdr:cNvPr id="5" name="Groupe 2"/>
          <xdr:cNvGrpSpPr>
            <a:grpSpLocks/>
          </xdr:cNvGrpSpPr>
        </xdr:nvGrpSpPr>
        <xdr:grpSpPr>
          <a:xfrm>
            <a:off x="43054" y="5781811"/>
            <a:ext cx="4696493" cy="1611595"/>
            <a:chOff x="5985794" y="5353787"/>
            <a:chExt cx="4682441" cy="1611023"/>
          </a:xfrm>
          <a:solidFill>
            <a:srgbClr val="FFFFFF"/>
          </a:solidFill>
        </xdr:grpSpPr>
        <xdr:sp>
          <xdr:nvSpPr>
            <xdr:cNvPr id="6" name="ZoneTexte 3"/>
            <xdr:cNvSpPr txBox="1">
              <a:spLocks noChangeArrowheads="1"/>
            </xdr:cNvSpPr>
          </xdr:nvSpPr>
          <xdr:spPr>
            <a:xfrm>
              <a:off x="6593341" y="5353385"/>
              <a:ext cx="4073724" cy="159732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P</a:t>
              </a:r>
              <a:r>
                <a:rPr lang="en-US" cap="none" sz="1100" b="0" i="0" u="none" baseline="0">
                  <a:solidFill>
                    <a:srgbClr val="000000"/>
                  </a:solidFill>
                  <a:latin typeface="Arial Narrow"/>
                  <a:ea typeface="Arial Narrow"/>
                  <a:cs typeface="Arial Narrow"/>
                </a:rPr>
                <a:t>ersonne morale de droit privé ou de droit public bénéficiant d’un budget autonome.
</a:t>
              </a:r>
              <a:r>
                <a:rPr lang="en-US" cap="none" sz="1100" b="0" i="0" u="none" baseline="0">
                  <a:solidFill>
                    <a:srgbClr val="000000"/>
                  </a:solidFill>
                  <a:latin typeface="Arial Narrow"/>
                  <a:ea typeface="Arial Narrow"/>
                  <a:cs typeface="Arial Narrow"/>
                </a:rPr>
                <a:t>- Anciennté miniumum</a:t>
              </a:r>
              <a:r>
                <a:rPr lang="en-US" cap="none" sz="1100" b="0" i="0" u="none" baseline="0">
                  <a:solidFill>
                    <a:srgbClr val="000000"/>
                  </a:solidFill>
                  <a:latin typeface="Arial Narrow"/>
                  <a:ea typeface="Arial Narrow"/>
                  <a:cs typeface="Arial Narrow"/>
                </a:rPr>
                <a:t> de </a:t>
              </a:r>
              <a:r>
                <a:rPr lang="en-US" cap="none" sz="1100" b="0" i="0" u="none" baseline="0">
                  <a:solidFill>
                    <a:srgbClr val="000000"/>
                  </a:solidFill>
                  <a:latin typeface="Arial Narrow"/>
                  <a:ea typeface="Arial Narrow"/>
                  <a:cs typeface="Arial Narrow"/>
                </a:rPr>
                <a:t>12 mois avant la date de dépôt du dossier.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P</a:t>
              </a:r>
              <a:r>
                <a:rPr lang="en-US" cap="none" sz="1100" b="0" i="0" u="none" baseline="0">
                  <a:solidFill>
                    <a:srgbClr val="000000"/>
                  </a:solidFill>
                  <a:latin typeface="Arial Narrow"/>
                  <a:ea typeface="Arial Narrow"/>
                  <a:cs typeface="Arial Narrow"/>
                </a:rPr>
                <a:t>art significative de l'activité de la structure dans le champ des musiques actuelles sur le territoire régional.
</a:t>
              </a:r>
              <a:r>
                <a:rPr lang="en-US" cap="none" sz="1100" b="0" i="0" u="none" baseline="0">
                  <a:solidFill>
                    <a:srgbClr val="000000"/>
                  </a:solidFill>
                  <a:latin typeface="Arial Narrow"/>
                  <a:ea typeface="Arial Narrow"/>
                  <a:cs typeface="Arial Narrow"/>
                </a:rPr>
                <a:t>- Régularité</a:t>
              </a:r>
              <a:r>
                <a:rPr lang="en-US" cap="none" sz="1100" b="0" i="0" u="none" baseline="0">
                  <a:solidFill>
                    <a:srgbClr val="000000"/>
                  </a:solidFill>
                  <a:latin typeface="Arial Narrow"/>
                  <a:ea typeface="Arial Narrow"/>
                  <a:cs typeface="Arial Narrow"/>
                </a:rPr>
                <a:t> de la structure </a:t>
              </a:r>
              <a:r>
                <a:rPr lang="en-US" cap="none" sz="1100" b="0" i="0" u="none" baseline="0">
                  <a:solidFill>
                    <a:srgbClr val="000000"/>
                  </a:solidFill>
                  <a:latin typeface="Arial Narrow"/>
                  <a:ea typeface="Arial Narrow"/>
                  <a:cs typeface="Arial Narrow"/>
                </a:rPr>
                <a:t>au regard de l’ensemble de ses obligations professionnelles 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a:t>
              </a:r>
              <a:r>
                <a:rPr lang="en-US" cap="none" sz="1100" b="0" i="0" u="none" baseline="0">
                  <a:solidFill>
                    <a:srgbClr val="000000"/>
                  </a:solidFill>
                  <a:latin typeface="Arial Narrow"/>
                  <a:ea typeface="Arial Narrow"/>
                  <a:cs typeface="Arial Narrow"/>
                </a:rPr>
                <a:t>- Affiliation au CNM sans condition d'ancienneté si la structure relève du champ d’application du CNM (</a:t>
              </a:r>
              <a:r>
                <a:rPr lang="en-US" cap="none" sz="1100" b="0" i="0" u="sng" baseline="0">
                  <a:solidFill>
                    <a:srgbClr val="000000"/>
                  </a:solidFill>
                  <a:latin typeface="Arial Narrow"/>
                  <a:ea typeface="Arial Narrow"/>
                  <a:cs typeface="Arial Narrow"/>
                </a:rPr>
                <a:t>www.cnm.fr</a:t>
              </a:r>
              <a:r>
                <a:rPr lang="en-US" cap="none" sz="1100" b="0" i="0" u="none" baseline="0">
                  <a:solidFill>
                    <a:srgbClr val="000000"/>
                  </a:solidFill>
                  <a:latin typeface="Arial Narrow"/>
                  <a:ea typeface="Arial Narrow"/>
                  <a:cs typeface="Arial Narrow"/>
                </a:rPr>
                <a:t>)</a:t>
              </a:r>
            </a:p>
          </xdr:txBody>
        </xdr:sp>
        <xdr:sp>
          <xdr:nvSpPr>
            <xdr:cNvPr id="7" name="Rectangle 4"/>
            <xdr:cNvSpPr>
              <a:spLocks/>
            </xdr:cNvSpPr>
          </xdr:nvSpPr>
          <xdr:spPr>
            <a:xfrm>
              <a:off x="5985794" y="5359828"/>
              <a:ext cx="540822" cy="1604176"/>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BENEFICIAIRES</a:t>
              </a:r>
            </a:p>
          </xdr:txBody>
        </xdr:sp>
      </xdr:grpSp>
      <xdr:grpSp>
        <xdr:nvGrpSpPr>
          <xdr:cNvPr id="8" name="Groupe 8"/>
          <xdr:cNvGrpSpPr>
            <a:grpSpLocks/>
          </xdr:cNvGrpSpPr>
        </xdr:nvGrpSpPr>
        <xdr:grpSpPr>
          <a:xfrm>
            <a:off x="43054" y="1977867"/>
            <a:ext cx="4696493" cy="3716831"/>
            <a:chOff x="4932380" y="2561520"/>
            <a:chExt cx="4682418" cy="3717556"/>
          </a:xfrm>
          <a:solidFill>
            <a:srgbClr val="FFFFFF"/>
          </a:solidFill>
        </xdr:grpSpPr>
        <xdr:sp>
          <xdr:nvSpPr>
            <xdr:cNvPr id="9" name="ZoneTexte 9"/>
            <xdr:cNvSpPr txBox="1">
              <a:spLocks noChangeArrowheads="1"/>
            </xdr:cNvSpPr>
          </xdr:nvSpPr>
          <xdr:spPr>
            <a:xfrm>
              <a:off x="5556312" y="2568026"/>
              <a:ext cx="4056145" cy="37026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CCFF"/>
                  </a:solidFill>
                  <a:latin typeface="Arial Narrow"/>
                  <a:ea typeface="Arial Narrow"/>
                  <a:cs typeface="Arial Narrow"/>
                </a:rPr>
                <a:t>Caractéristiques</a:t>
              </a:r>
              <a:r>
                <a:rPr lang="en-US" cap="none" sz="1100" b="1" i="0" u="none" baseline="0">
                  <a:solidFill>
                    <a:srgbClr val="00CCFF"/>
                  </a:solidFill>
                  <a:latin typeface="Arial Narrow"/>
                  <a:ea typeface="Arial Narrow"/>
                  <a:cs typeface="Arial Narrow"/>
                </a:rPr>
                <a:t> du projet 
</a:t>
              </a:r>
              <a:r>
                <a:rPr lang="en-US" cap="none" sz="1100" b="0" i="0" u="none" baseline="0">
                  <a:solidFill>
                    <a:srgbClr val="000000"/>
                  </a:solidFill>
                  <a:latin typeface="Arial Narrow"/>
                  <a:ea typeface="Arial Narrow"/>
                  <a:cs typeface="Arial Narrow"/>
                </a:rPr>
                <a:t>- Contribution au développement du secteur des musiques actuelles en région des Pays de la Loire à travers la mise en œuvre d’une coopération professionnelle.
</a:t>
              </a:r>
              <a:r>
                <a:rPr lang="en-US" cap="none" sz="1100" b="0" i="0" u="none" baseline="0">
                  <a:solidFill>
                    <a:srgbClr val="000000"/>
                  </a:solidFill>
                  <a:latin typeface="Arial Narrow"/>
                  <a:ea typeface="Arial Narrow"/>
                  <a:cs typeface="Arial Narrow"/>
                </a:rPr>
                <a:t>- Coopération</a:t>
              </a:r>
              <a:r>
                <a:rPr lang="en-US" cap="none" sz="1100" b="0" i="0" u="none" baseline="0">
                  <a:solidFill>
                    <a:srgbClr val="000000"/>
                  </a:solidFill>
                  <a:latin typeface="Arial Narrow"/>
                  <a:ea typeface="Arial Narrow"/>
                  <a:cs typeface="Arial Narrow"/>
                </a:rPr>
                <a:t> réunissant </a:t>
              </a:r>
              <a:r>
                <a:rPr lang="en-US" cap="none" sz="1100" b="0" i="0" u="none" baseline="0">
                  <a:solidFill>
                    <a:srgbClr val="000000"/>
                  </a:solidFill>
                  <a:latin typeface="Arial Narrow"/>
                  <a:ea typeface="Arial Narrow"/>
                  <a:cs typeface="Arial Narrow"/>
                </a:rPr>
                <a:t>au minimum trois acteurs</a:t>
              </a:r>
              <a:r>
                <a:rPr lang="en-US" cap="none" sz="1100" b="0" i="0" u="none" baseline="0">
                  <a:solidFill>
                    <a:srgbClr val="000000"/>
                  </a:solidFill>
                  <a:latin typeface="Arial Narrow"/>
                  <a:ea typeface="Arial Narrow"/>
                  <a:cs typeface="Arial Narrow"/>
                </a:rPr>
                <a:t> : </a:t>
              </a:r>
              <a:r>
                <a:rPr lang="en-US" cap="none" sz="1100" b="0" i="0" u="none" baseline="0">
                  <a:solidFill>
                    <a:srgbClr val="000000"/>
                  </a:solidFill>
                  <a:latin typeface="Arial Narrow"/>
                  <a:ea typeface="Arial Narrow"/>
                  <a:cs typeface="Arial Narrow"/>
                </a:rPr>
                <a:t>le rapprochement de plusieurs acteurs engageant leurs compétences et moyens spécifiques au profit d’un projet commun. Un acteur (chef de file) présente le dossier pour l’ensemble des parties prenantes du projet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un réseau constitué juridiquement ou par un réseau informel d’acteurs).
</a:t>
              </a:r>
              <a:r>
                <a:rPr lang="en-US" cap="none" sz="1100" b="0" i="0" u="none" baseline="0">
                  <a:solidFill>
                    <a:srgbClr val="000000"/>
                  </a:solidFill>
                  <a:latin typeface="Arial Narrow"/>
                  <a:ea typeface="Arial Narrow"/>
                  <a:cs typeface="Arial Narrow"/>
                </a:rPr>
                <a:t>- Projet en phase de lancement ou de développement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de moyen terme (1 à 2 ans) mobilisant des leviers multiples (échanges de savoir-faire, accompagnement à la professionnalisation, la mise à disposition d’outils de travail…) et associant une diversité d’acteurs. Si le projet le nécessite, un soutien sur 3 ans au maximum pourra être envisagé ; le dépôt d’un nouveau dossier sera nécessaire chaque année et la demande d’aide sera à nouveau soumise à l’appréciation du comité d’attribution. Au moment de déposer une nouvelle demande, les structures devront fournir un bilan intermédiaire de l’opération, faisant apparaître clairement les éléments techniques et financiers.
</a:t>
              </a:r>
              <a:r>
                <a:rPr lang="en-US" cap="none" sz="1100" b="0"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Ne seront pas retenus</a:t>
              </a:r>
              <a:r>
                <a:rPr lang="en-US" cap="none" sz="1100" b="1"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actions de coopération occasionnelle ou limitée à un simple échange d’industrie. 
</a:t>
              </a:r>
              <a:r>
                <a:rPr lang="en-US" cap="none" sz="1100" b="0" i="0" u="none" baseline="0">
                  <a:solidFill>
                    <a:srgbClr val="000000"/>
                  </a:solidFill>
                  <a:latin typeface="Arial Narrow"/>
                  <a:ea typeface="Arial Narrow"/>
                  <a:cs typeface="Arial Narrow"/>
                </a:rPr>
                <a:t>- Les propositions visant l’exploitation d’un catalogue d’artistes constitué. 
</a:t>
              </a:r>
              <a:r>
                <a:rPr lang="en-US" cap="none" sz="1100" b="0" i="0" u="none" baseline="0">
                  <a:solidFill>
                    <a:srgbClr val="000000"/>
                  </a:solidFill>
                  <a:latin typeface="Arial Narrow"/>
                  <a:ea typeface="Arial Narrow"/>
                  <a:cs typeface="Arial Narrow"/>
                </a:rPr>
                <a:t>- Les projets récurrents en simple reconduction ne sont pas éligibles.
</a:t>
              </a:r>
              <a:r>
                <a:rPr lang="en-US" cap="none" sz="1100" b="0" i="0" u="none" baseline="0">
                  <a:solidFill>
                    <a:srgbClr val="00CCFF"/>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Dépenses éligibles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dépenses de fonctionnement directement liées à la réalisation du projet : salaires et charges, frais de déplacement et d’hébergement, achats, location de matériel, prestations diverses, communication…
</a:t>
              </a:r>
              <a:r>
                <a:rPr lang="en-US" cap="none" sz="1100" b="0" i="0" u="none" baseline="0">
                  <a:solidFill>
                    <a:srgbClr val="000000"/>
                  </a:solidFill>
                  <a:latin typeface="Arial Narrow"/>
                  <a:ea typeface="Arial Narrow"/>
                  <a:cs typeface="Arial Narrow"/>
                </a:rPr>
                <a:t>- Cette phase de coopération pour laquelle l’aide est sollicitée doit débuter après la date butoir de dépôt des dossiers.
</a:t>
              </a:r>
              <a:r>
                <a:rPr lang="en-US" cap="none" sz="1100" b="0" i="0" u="none" baseline="0">
                  <a:solidFill>
                    <a:srgbClr val="000000"/>
                  </a:solidFill>
                  <a:latin typeface="Arial Narrow"/>
                  <a:ea typeface="Arial Narrow"/>
                  <a:cs typeface="Arial Narrow"/>
                </a:rPr>
                <a:t>- L'aide accordée ne pourra excéder 50% du montant global du projet.
</a:t>
              </a:r>
              <a:r>
                <a:rPr lang="en-US" cap="none" sz="1100" b="0" i="0" u="none" baseline="0">
                  <a:solidFill>
                    <a:srgbClr val="000000"/>
                  </a:solidFill>
                  <a:latin typeface="Arial Narrow"/>
                  <a:ea typeface="Arial Narrow"/>
                  <a:cs typeface="Arial Narrow"/>
                </a:rPr>
                <a:t>- Les projets aidés dans le cadre de cet appel à projet ne doivent pas avoir été soutenus pour le même objet, par le CNM, l’Etat (DRAC) ou le Conseil régional des Pays de la Loire dans le cadre de leurs dispositifs habituels.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p>
          </xdr:txBody>
        </xdr:sp>
        <xdr:sp>
          <xdr:nvSpPr>
            <xdr:cNvPr id="10" name="Rectangle 10"/>
            <xdr:cNvSpPr>
              <a:spLocks/>
            </xdr:cNvSpPr>
          </xdr:nvSpPr>
          <xdr:spPr>
            <a:xfrm>
              <a:off x="4932380" y="2561520"/>
              <a:ext cx="540819" cy="3716627"/>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1" i="0" u="none" baseline="0">
                  <a:solidFill>
                    <a:srgbClr val="FFFFFF"/>
                  </a:solidFill>
                </a:rPr>
                <a:t>PROJETS</a:t>
              </a:r>
              <a:r>
                <a:rPr lang="en-US" cap="none" sz="1600" b="1" i="0" u="none" baseline="0">
                  <a:solidFill>
                    <a:srgbClr val="FFFFFF"/>
                  </a:solidFill>
                </a:rPr>
                <a:t> CIBLES</a:t>
              </a:r>
            </a:p>
          </xdr:txBody>
        </xdr:sp>
      </xdr:grpSp>
      <xdr:grpSp>
        <xdr:nvGrpSpPr>
          <xdr:cNvPr id="11" name="Groupe 11"/>
          <xdr:cNvGrpSpPr>
            <a:grpSpLocks/>
          </xdr:cNvGrpSpPr>
        </xdr:nvGrpSpPr>
        <xdr:grpSpPr>
          <a:xfrm>
            <a:off x="34767" y="7449061"/>
            <a:ext cx="4727274" cy="2022963"/>
            <a:chOff x="40358" y="7016699"/>
            <a:chExt cx="4728315" cy="1760413"/>
          </a:xfrm>
          <a:solidFill>
            <a:srgbClr val="FFFFFF"/>
          </a:solidFill>
        </xdr:grpSpPr>
        <xdr:sp>
          <xdr:nvSpPr>
            <xdr:cNvPr id="12" name="ZoneTexte 12"/>
            <xdr:cNvSpPr txBox="1">
              <a:spLocks noChangeArrowheads="1"/>
            </xdr:cNvSpPr>
          </xdr:nvSpPr>
          <xdr:spPr>
            <a:xfrm>
              <a:off x="665678" y="7008778"/>
              <a:ext cx="4102995" cy="176701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Arial Narrow"/>
                  <a:ea typeface="Arial Narrow"/>
                  <a:cs typeface="Arial Narrow"/>
                </a:rPr>
                <a:t>- Les objectifs du projet : enjeux identifiés et résultats concrets attendus.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 diversité des structures impliquées : types de structures musiques actuelles parties-prenantes du projet et leur nombre.</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La nature de la coopération : moyens mis en œuvre par chacun, équilibres de participation et pérennité de la coopération.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La qualité générale du dossier (contenu, lisibilité, concision), les éléments méthodologiques (la cohérence entre les moyens et les objectifs, l’identification des effets attendus, les modalités d’évaluation)...
</a:t>
              </a:r>
              <a:r>
                <a:rPr lang="en-US" cap="none" sz="1100" b="0" i="0" u="none" baseline="0">
                  <a:solidFill>
                    <a:srgbClr val="000000"/>
                  </a:solidFill>
                  <a:latin typeface="Arial Narrow"/>
                  <a:ea typeface="Arial Narrow"/>
                  <a:cs typeface="Arial Narrow"/>
                </a:rPr>
                <a:t>- Le caractère innovant du projet : originalité de la démarche, améliorations en termes d’organisation ou de fonctionnement, mise en place de nouvelles réponses à des besoins mal ou peu satisfaits…
</a:t>
              </a:r>
              <a:r>
                <a:rPr lang="en-US" cap="none" sz="1100" b="0" i="0" u="none" baseline="0">
                  <a:solidFill>
                    <a:srgbClr val="000000"/>
                  </a:solidFill>
                  <a:latin typeface="Arial Narrow"/>
                  <a:ea typeface="Arial Narrow"/>
                  <a:cs typeface="Arial Narrow"/>
                </a:rPr>
                <a:t>- Les moyens mis en œuvre pour assurer une durabilité de l’impact du projet sur l’écosystème musical et/ou le territoire : travail de proximité ou de dimension régionale, prise en compte effective de la diversité des acteurs composant le paysage musical du territoire, pertinence des partenariats…
</a:t>
              </a:r>
              <a:r>
                <a:rPr lang="en-US" cap="none" sz="1100" b="0" i="0" u="none" baseline="0">
                  <a:solidFill>
                    <a:srgbClr val="000000"/>
                  </a:solidFill>
                  <a:latin typeface="Arial Narrow"/>
                  <a:ea typeface="Arial Narrow"/>
                  <a:cs typeface="Arial Narrow"/>
                </a:rPr>
                <a:t>- Le modèle économique et la pérennité de l’action.
</a:t>
              </a:r>
            </a:p>
          </xdr:txBody>
        </xdr:sp>
        <xdr:sp>
          <xdr:nvSpPr>
            <xdr:cNvPr id="13" name="Rectangle 13"/>
            <xdr:cNvSpPr>
              <a:spLocks/>
            </xdr:cNvSpPr>
          </xdr:nvSpPr>
          <xdr:spPr>
            <a:xfrm>
              <a:off x="40358" y="7020220"/>
              <a:ext cx="550849" cy="1755132"/>
            </a:xfrm>
            <a:prstGeom prst="rect">
              <a:avLst/>
            </a:prstGeom>
            <a:solidFill>
              <a:srgbClr val="7CCCE9"/>
            </a:solidFill>
            <a:ln w="9525" cmpd="sng">
              <a:noFill/>
            </a:ln>
          </xdr:spPr>
          <xdr:txBody>
            <a:bodyPr vertOverflow="clip" wrap="square" lIns="18288" tIns="0" rIns="0" bIns="0" anchor="ctr" vert="vert270"/>
            <a:p>
              <a:pPr algn="ctr">
                <a:defRPr/>
              </a:pPr>
              <a:r>
                <a:rPr lang="en-US" cap="none" sz="1600" b="0" i="0" u="none" baseline="0">
                  <a:solidFill>
                    <a:srgbClr val="FFFFFF"/>
                  </a:solidFill>
                </a:rPr>
                <a:t>CRITERES D'APPRECIATION 
</a:t>
              </a:r>
            </a:p>
          </xdr:txBody>
        </xdr:sp>
      </xdr:grpSp>
      <xdr:grpSp>
        <xdr:nvGrpSpPr>
          <xdr:cNvPr id="14" name="Groupe 27"/>
          <xdr:cNvGrpSpPr>
            <a:grpSpLocks/>
          </xdr:cNvGrpSpPr>
        </xdr:nvGrpSpPr>
        <xdr:grpSpPr>
          <a:xfrm>
            <a:off x="43054" y="9547038"/>
            <a:ext cx="4727274" cy="2110076"/>
            <a:chOff x="48555" y="8824591"/>
            <a:chExt cx="4729727" cy="2151908"/>
          </a:xfrm>
          <a:solidFill>
            <a:srgbClr val="FFFFFF"/>
          </a:solidFill>
        </xdr:grpSpPr>
        <xdr:sp>
          <xdr:nvSpPr>
            <xdr:cNvPr id="15" name="ZoneTexte 25"/>
            <xdr:cNvSpPr txBox="1">
              <a:spLocks noChangeArrowheads="1"/>
            </xdr:cNvSpPr>
          </xdr:nvSpPr>
          <xdr:spPr>
            <a:xfrm>
              <a:off x="649230" y="9795639"/>
              <a:ext cx="4129052" cy="282976"/>
            </a:xfrm>
            <a:prstGeom prst="rect">
              <a:avLst/>
            </a:prstGeom>
            <a:solidFill>
              <a:srgbClr val="FFFFFF"/>
            </a:solidFill>
            <a:ln w="9525" cmpd="sng">
              <a:noFill/>
            </a:ln>
          </xdr:spPr>
          <xdr:txBody>
            <a:bodyPr vertOverflow="clip" wrap="square" anchor="ctr"/>
            <a:p>
              <a:pPr algn="l">
                <a:defRPr/>
              </a:pPr>
              <a:r>
                <a:rPr lang="en-US" cap="none" u="none" baseline="0">
                  <a:latin typeface="Arial"/>
                  <a:ea typeface="Arial"/>
                  <a:cs typeface="Arial"/>
                </a:rPr>
                <a:t/>
              </a:r>
            </a:p>
          </xdr:txBody>
        </xdr:sp>
        <xdr:sp>
          <xdr:nvSpPr>
            <xdr:cNvPr id="16" name="ZoneTexte 26"/>
            <xdr:cNvSpPr txBox="1">
              <a:spLocks noChangeArrowheads="1"/>
            </xdr:cNvSpPr>
          </xdr:nvSpPr>
          <xdr:spPr>
            <a:xfrm>
              <a:off x="674061" y="8822440"/>
              <a:ext cx="4086484" cy="214760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CCFF"/>
                  </a:solidFill>
                  <a:latin typeface="Arial Narrow"/>
                  <a:ea typeface="Arial Narrow"/>
                  <a:cs typeface="Arial Narrow"/>
                </a:rPr>
                <a:t>Versements de l'aide</a:t>
              </a:r>
              <a:r>
                <a:rPr lang="en-US" cap="none" sz="1100" b="0"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En cas d'avis favorable, il conviendra de fournir en complément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 formulaire CERFA 12156*05 de demande de subvention (pour les associations) ou l'extrait de Kbis et une lettre de demande (pour</a:t>
              </a:r>
              <a:r>
                <a:rPr lang="en-US" cap="none" sz="1100" b="0" i="0" u="none" baseline="0">
                  <a:solidFill>
                    <a:srgbClr val="000000"/>
                  </a:solidFill>
                  <a:latin typeface="Arial Narrow"/>
                  <a:ea typeface="Arial Narrow"/>
                  <a:cs typeface="Arial Narrow"/>
                </a:rPr>
                <a:t> les SARL, Etablissements publics..)</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100" b="0" i="0" u="none" baseline="0">
                  <a:solidFill>
                    <a:srgbClr val="000000"/>
                  </a:solidFill>
                  <a:latin typeface="Arial Narrow"/>
                  <a:ea typeface="Arial Narrow"/>
                  <a:cs typeface="Arial Narrow"/>
                </a:rPr>
                <a:t> L</a:t>
              </a:r>
              <a:r>
                <a:rPr lang="en-US" cap="none" sz="1100" b="0" i="0" u="none" baseline="0">
                  <a:solidFill>
                    <a:srgbClr val="000000"/>
                  </a:solidFill>
                  <a:latin typeface="Arial Narrow"/>
                  <a:ea typeface="Arial Narrow"/>
                  <a:cs typeface="Arial Narrow"/>
                </a:rPr>
                <a:t>es statuts régulièrement déclarés,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Un RIB ou RIP,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Les comptes approuvés de l'exercice 2019 accompagnés, pour les associations ayant reçu plus de 153 000 € de dons ou subventions, du rapport du commissaire aux</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comptes, le rapport</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d'activités 2019 approuvé (associations).</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modalités de paiement seront précisées dans la notification de l'aide.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Les versements sont effectués par la DRAC, gestionnaire du fonds.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Le porteur de projet bénéficiaire d'une aide s'engage à ne pas reverser l'aide.
</a:t>
              </a:r>
              <a:r>
                <a:rPr lang="en-US" cap="none" sz="1100" b="0" i="0" u="none" baseline="0">
                  <a:solidFill>
                    <a:srgbClr val="000000"/>
                  </a:solidFill>
                  <a:latin typeface="Arial Narrow"/>
                  <a:ea typeface="Arial Narrow"/>
                  <a:cs typeface="Arial Narrow"/>
                </a:rPr>
                <a:t>
</a:t>
              </a:r>
              <a:r>
                <a:rPr lang="en-US" cap="none" sz="1100" b="1" i="0" u="none" baseline="0">
                  <a:solidFill>
                    <a:srgbClr val="00CCFF"/>
                  </a:solidFill>
                  <a:latin typeface="Arial Narrow"/>
                  <a:ea typeface="Arial Narrow"/>
                  <a:cs typeface="Arial Narrow"/>
                </a:rPr>
                <a:t>Bilan</a:t>
              </a:r>
              <a:r>
                <a:rPr lang="en-US" cap="none" sz="1100" b="0" i="0" u="none" baseline="0">
                  <a:solidFill>
                    <a:srgbClr val="00CCFF"/>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Un</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bilan moral et financier (en dépenses et en recettes) du projet au titre duquel a été</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reçue l’aide</a:t>
              </a:r>
              <a:r>
                <a:rPr lang="en-US" cap="none" sz="1100" b="0" i="0" u="none" baseline="0">
                  <a:solidFill>
                    <a:srgbClr val="000000"/>
                  </a:solidFill>
                  <a:latin typeface="Arial Narrow"/>
                  <a:ea typeface="Arial Narrow"/>
                  <a:cs typeface="Arial Narrow"/>
                </a:rPr>
                <a:t> devra être présenté à l'issu du projet. </a:t>
              </a:r>
              <a:r>
                <a:rPr lang="en-US" cap="none" sz="1100" b="0" i="0" u="none" baseline="0">
                  <a:solidFill>
                    <a:srgbClr val="000000"/>
                  </a:solidFill>
                  <a:latin typeface="Arial Narrow"/>
                  <a:ea typeface="Arial Narrow"/>
                  <a:cs typeface="Arial Narrow"/>
                </a:rPr>
                <a:t>Le</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bilan financier devra être visé par le comptable public assignataire pour les bénéficiaires publics, ou par le représentant légal de l’organisme pour les bénéficiaires privés. Le bénéficiaire devra présenter un bilan financier et technique au plus tard le 30 juin 2022.
</a:t>
              </a:r>
              <a:r>
                <a:rPr lang="en-US" cap="none" sz="1100" b="0" i="0" u="none" baseline="0">
                  <a:solidFill>
                    <a:srgbClr val="000000"/>
                  </a:solidFill>
                  <a:latin typeface="Arial Narrow"/>
                  <a:ea typeface="Arial Narrow"/>
                  <a:cs typeface="Arial Narrow"/>
                </a:rPr>
                <a:t>
</a:t>
              </a:r>
            </a:p>
          </xdr:txBody>
        </xdr:sp>
        <xdr:sp>
          <xdr:nvSpPr>
            <xdr:cNvPr id="17" name="Rectangle 21"/>
            <xdr:cNvSpPr>
              <a:spLocks/>
            </xdr:cNvSpPr>
          </xdr:nvSpPr>
          <xdr:spPr>
            <a:xfrm>
              <a:off x="48555" y="8828895"/>
              <a:ext cx="525000" cy="2147604"/>
            </a:xfrm>
            <a:prstGeom prst="rect">
              <a:avLst/>
            </a:prstGeom>
            <a:solidFill>
              <a:srgbClr val="7CCCE8"/>
            </a:solidFill>
            <a:ln w="9525" cmpd="sng">
              <a:noFill/>
            </a:ln>
          </xdr:spPr>
          <xdr:txBody>
            <a:bodyPr vertOverflow="clip" wrap="square" lIns="18288" tIns="0" rIns="0" bIns="0" anchor="ctr" vert="vert270"/>
            <a:p>
              <a:pPr algn="ctr">
                <a:defRPr/>
              </a:pPr>
              <a:r>
                <a:rPr lang="en-US" cap="none" sz="1600" b="0" i="0" u="none" baseline="0">
                  <a:solidFill>
                    <a:srgbClr val="FFFFFF"/>
                  </a:solidFill>
                </a:rPr>
                <a:t> MODALITÉS DE L'AIDE</a:t>
              </a:r>
            </a:p>
          </xdr:txBody>
        </xdr:sp>
      </xdr:grpSp>
    </xdr:grpSp>
    <xdr:clientData/>
  </xdr:twoCellAnchor>
  <xdr:twoCellAnchor>
    <xdr:from>
      <xdr:col>7</xdr:col>
      <xdr:colOff>28575</xdr:colOff>
      <xdr:row>65</xdr:row>
      <xdr:rowOff>0</xdr:rowOff>
    </xdr:from>
    <xdr:to>
      <xdr:col>9</xdr:col>
      <xdr:colOff>571500</xdr:colOff>
      <xdr:row>71</xdr:row>
      <xdr:rowOff>19050</xdr:rowOff>
    </xdr:to>
    <xdr:sp>
      <xdr:nvSpPr>
        <xdr:cNvPr id="18" name="ZoneTexte 8"/>
        <xdr:cNvSpPr txBox="1">
          <a:spLocks noChangeArrowheads="1"/>
        </xdr:cNvSpPr>
      </xdr:nvSpPr>
      <xdr:spPr>
        <a:xfrm>
          <a:off x="5886450" y="13506450"/>
          <a:ext cx="2790825"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Arial Narrow"/>
              <a:ea typeface="Arial Narrow"/>
              <a:cs typeface="Arial Narrow"/>
            </a:rPr>
            <a:t>Tous les onglets de couleur doivent être remplis</a:t>
          </a:r>
          <a:r>
            <a:rPr lang="en-US" cap="none" sz="1000" b="1" i="0" u="none" baseline="0">
              <a:solidFill>
                <a:srgbClr val="FF0000"/>
              </a:solidFill>
              <a:latin typeface="Arial Narrow"/>
              <a:ea typeface="Arial Narrow"/>
              <a:cs typeface="Arial Narrow"/>
            </a:rPr>
            <a:t>. 
</a:t>
          </a:r>
          <a:r>
            <a:rPr lang="en-US" cap="none" sz="1000" b="1" i="0" u="none" baseline="0">
              <a:solidFill>
                <a:srgbClr val="FF0000"/>
              </a:solidFill>
              <a:latin typeface="Arial Narrow"/>
              <a:ea typeface="Arial Narrow"/>
              <a:cs typeface="Arial Narrow"/>
            </a:rPr>
            <a:t>Pour les matrices budgétaires, les cellules en jaune</a:t>
          </a:r>
          <a:r>
            <a:rPr lang="en-US" cap="none" sz="1000" b="1" i="0" u="none" baseline="0">
              <a:solidFill>
                <a:srgbClr val="FF0000"/>
              </a:solidFill>
              <a:latin typeface="Arial Narrow"/>
              <a:ea typeface="Arial Narrow"/>
              <a:cs typeface="Arial Narrow"/>
            </a:rPr>
            <a:t> sont à renseigner. </a:t>
          </a:r>
        </a:p>
      </xdr:txBody>
    </xdr:sp>
    <xdr:clientData/>
  </xdr:twoCellAnchor>
  <xdr:oneCellAnchor>
    <xdr:from>
      <xdr:col>12</xdr:col>
      <xdr:colOff>38100</xdr:colOff>
      <xdr:row>20</xdr:row>
      <xdr:rowOff>95250</xdr:rowOff>
    </xdr:from>
    <xdr:ext cx="257175" cy="295275"/>
    <xdr:sp fLocksText="0">
      <xdr:nvSpPr>
        <xdr:cNvPr id="19" name="ZoneTexte 5"/>
        <xdr:cNvSpPr txBox="1">
          <a:spLocks noChangeArrowheads="1"/>
        </xdr:cNvSpPr>
      </xdr:nvSpPr>
      <xdr:spPr>
        <a:xfrm>
          <a:off x="10125075" y="4276725"/>
          <a:ext cx="257175"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14</xdr:row>
      <xdr:rowOff>0</xdr:rowOff>
    </xdr:from>
    <xdr:to>
      <xdr:col>10</xdr:col>
      <xdr:colOff>0</xdr:colOff>
      <xdr:row>15</xdr:row>
      <xdr:rowOff>200025</xdr:rowOff>
    </xdr:to>
    <xdr:sp>
      <xdr:nvSpPr>
        <xdr:cNvPr id="20" name="ZoneTexte 6"/>
        <xdr:cNvSpPr txBox="1">
          <a:spLocks noChangeArrowheads="1"/>
        </xdr:cNvSpPr>
      </xdr:nvSpPr>
      <xdr:spPr>
        <a:xfrm>
          <a:off x="28575" y="2886075"/>
          <a:ext cx="8972550" cy="400050"/>
        </a:xfrm>
        <a:prstGeom prst="rect">
          <a:avLst/>
        </a:prstGeom>
        <a:solidFill>
          <a:srgbClr val="7CCCE8"/>
        </a:solidFill>
        <a:ln w="9525" cmpd="sng">
          <a:noFill/>
        </a:ln>
      </xdr:spPr>
      <xdr:txBody>
        <a:bodyPr vertOverflow="clip" wrap="square" anchor="ctr"/>
        <a:p>
          <a:pPr algn="ctr">
            <a:defRPr/>
          </a:pPr>
          <a:r>
            <a:rPr lang="en-US" cap="none" sz="1600" b="1" i="0" u="none" baseline="0">
              <a:solidFill>
                <a:srgbClr val="FFFFFF"/>
              </a:solidFill>
              <a:latin typeface="Arial Narrow"/>
              <a:ea typeface="Arial Narrow"/>
              <a:cs typeface="Arial Narrow"/>
            </a:rPr>
            <a:t>APPEL À </a:t>
          </a:r>
          <a:r>
            <a:rPr lang="en-US" cap="none" sz="1600" b="1" i="0" u="none" baseline="0">
              <a:solidFill>
                <a:srgbClr val="FFFFFF"/>
              </a:solidFill>
              <a:latin typeface="Arial Narrow"/>
              <a:ea typeface="Arial Narrow"/>
              <a:cs typeface="Arial Narrow"/>
            </a:rPr>
            <a:t>PROJETS - </a:t>
          </a:r>
          <a:r>
            <a:rPr lang="en-US" cap="none" sz="1600" b="1" i="0" u="none" baseline="0">
              <a:solidFill>
                <a:srgbClr val="FFFFFF"/>
              </a:solidFill>
              <a:latin typeface="Arial Narrow"/>
              <a:ea typeface="Arial Narrow"/>
              <a:cs typeface="Arial Narrow"/>
            </a:rPr>
            <a:t>COOPERATIONS PROFESSIONNELLES</a:t>
          </a:r>
        </a:p>
      </xdr:txBody>
    </xdr:sp>
    <xdr:clientData/>
  </xdr:twoCellAnchor>
  <xdr:twoCellAnchor editAs="oneCell">
    <xdr:from>
      <xdr:col>0</xdr:col>
      <xdr:colOff>0</xdr:colOff>
      <xdr:row>0</xdr:row>
      <xdr:rowOff>0</xdr:rowOff>
    </xdr:from>
    <xdr:to>
      <xdr:col>10</xdr:col>
      <xdr:colOff>9525</xdr:colOff>
      <xdr:row>14</xdr:row>
      <xdr:rowOff>57150</xdr:rowOff>
    </xdr:to>
    <xdr:pic>
      <xdr:nvPicPr>
        <xdr:cNvPr id="21" name="Image 14"/>
        <xdr:cNvPicPr preferRelativeResize="1">
          <a:picLocks noChangeAspect="1"/>
        </xdr:cNvPicPr>
      </xdr:nvPicPr>
      <xdr:blipFill>
        <a:blip r:embed="rId1"/>
        <a:stretch>
          <a:fillRect/>
        </a:stretch>
      </xdr:blipFill>
      <xdr:spPr>
        <a:xfrm>
          <a:off x="0" y="0"/>
          <a:ext cx="9010650" cy="294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85725</xdr:rowOff>
    </xdr:from>
    <xdr:to>
      <xdr:col>9</xdr:col>
      <xdr:colOff>428625</xdr:colOff>
      <xdr:row>2</xdr:row>
      <xdr:rowOff>381000</xdr:rowOff>
    </xdr:to>
    <xdr:sp>
      <xdr:nvSpPr>
        <xdr:cNvPr id="1" name="ZoneTexte 2"/>
        <xdr:cNvSpPr txBox="1">
          <a:spLocks noChangeArrowheads="1"/>
        </xdr:cNvSpPr>
      </xdr:nvSpPr>
      <xdr:spPr>
        <a:xfrm>
          <a:off x="28575" y="523875"/>
          <a:ext cx="6677025" cy="561975"/>
        </a:xfrm>
        <a:prstGeom prst="rect">
          <a:avLst/>
        </a:prstGeom>
        <a:solidFill>
          <a:srgbClr val="7CCCE8"/>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Présentation de</a:t>
          </a:r>
          <a:r>
            <a:rPr lang="en-US" cap="none" sz="1400" b="1" i="0" u="none" baseline="0">
              <a:solidFill>
                <a:srgbClr val="FFFFFF"/>
              </a:solidFill>
              <a:latin typeface="Arial Narrow"/>
              <a:ea typeface="Arial Narrow"/>
              <a:cs typeface="Arial Narrow"/>
            </a:rPr>
            <a:t> la structure </a:t>
          </a:r>
          <a:r>
            <a:rPr lang="en-US" cap="none" sz="1100" b="0" i="0" u="none" baseline="0">
              <a:solidFill>
                <a:srgbClr val="FFFFFF"/>
              </a:solidFill>
              <a:latin typeface="Arial Narrow"/>
              <a:ea typeface="Arial Narrow"/>
              <a:cs typeface="Arial Narrow"/>
            </a:rPr>
            <a:t>(activité principale, historique ..) : </a:t>
          </a:r>
          <a:r>
            <a:rPr lang="en-US" cap="none" sz="1100" b="0" i="1" u="none" baseline="0">
              <a:solidFill>
                <a:srgbClr val="FFFFFF"/>
              </a:solidFill>
              <a:latin typeface="Arial Narrow"/>
              <a:ea typeface="Arial Narrow"/>
              <a:cs typeface="Arial Narrow"/>
            </a:rPr>
            <a:t>
</a:t>
          </a:r>
        </a:p>
      </xdr:txBody>
    </xdr:sp>
    <xdr:clientData/>
  </xdr:twoCellAnchor>
  <xdr:twoCellAnchor>
    <xdr:from>
      <xdr:col>0</xdr:col>
      <xdr:colOff>28575</xdr:colOff>
      <xdr:row>3</xdr:row>
      <xdr:rowOff>9525</xdr:rowOff>
    </xdr:from>
    <xdr:to>
      <xdr:col>9</xdr:col>
      <xdr:colOff>400050</xdr:colOff>
      <xdr:row>20</xdr:row>
      <xdr:rowOff>38100</xdr:rowOff>
    </xdr:to>
    <xdr:sp fLocksText="0">
      <xdr:nvSpPr>
        <xdr:cNvPr id="2" name="ZoneTexte 3"/>
        <xdr:cNvSpPr txBox="1">
          <a:spLocks noChangeArrowheads="1"/>
        </xdr:cNvSpPr>
      </xdr:nvSpPr>
      <xdr:spPr>
        <a:xfrm>
          <a:off x="28575" y="1381125"/>
          <a:ext cx="6648450" cy="3219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21</xdr:row>
      <xdr:rowOff>9525</xdr:rowOff>
    </xdr:from>
    <xdr:to>
      <xdr:col>9</xdr:col>
      <xdr:colOff>428625</xdr:colOff>
      <xdr:row>22</xdr:row>
      <xdr:rowOff>104775</xdr:rowOff>
    </xdr:to>
    <xdr:sp>
      <xdr:nvSpPr>
        <xdr:cNvPr id="3" name="ZoneTexte 5"/>
        <xdr:cNvSpPr txBox="1">
          <a:spLocks noChangeArrowheads="1"/>
        </xdr:cNvSpPr>
      </xdr:nvSpPr>
      <xdr:spPr>
        <a:xfrm>
          <a:off x="28575" y="4733925"/>
          <a:ext cx="6677025" cy="257175"/>
        </a:xfrm>
        <a:prstGeom prst="rect">
          <a:avLst/>
        </a:prstGeom>
        <a:solidFill>
          <a:srgbClr val="7CCCE9"/>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Equipe : </a:t>
          </a:r>
          <a:r>
            <a:rPr lang="en-US" cap="none" sz="1000" b="0" i="1" u="none" baseline="0">
              <a:solidFill>
                <a:srgbClr val="FFFFFF"/>
              </a:solidFill>
              <a:latin typeface="Arial Narrow"/>
              <a:ea typeface="Arial Narrow"/>
              <a:cs typeface="Arial Narrow"/>
            </a:rPr>
            <a:t>salariés</a:t>
          </a:r>
          <a:r>
            <a:rPr lang="en-US" cap="none" sz="1000" b="0" i="1" u="none" baseline="0">
              <a:solidFill>
                <a:srgbClr val="FFFFFF"/>
              </a:solidFill>
              <a:latin typeface="Arial Narrow"/>
              <a:ea typeface="Arial Narrow"/>
              <a:cs typeface="Arial Narrow"/>
            </a:rPr>
            <a:t> et membres du conseil d'administration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1</xdr:col>
      <xdr:colOff>9525</xdr:colOff>
      <xdr:row>57</xdr:row>
      <xdr:rowOff>142875</xdr:rowOff>
    </xdr:to>
    <xdr:sp fLocksText="0">
      <xdr:nvSpPr>
        <xdr:cNvPr id="1" name="ZoneTexte 1"/>
        <xdr:cNvSpPr txBox="1">
          <a:spLocks noChangeArrowheads="1"/>
        </xdr:cNvSpPr>
      </xdr:nvSpPr>
      <xdr:spPr>
        <a:xfrm>
          <a:off x="0" y="5010150"/>
          <a:ext cx="6048375" cy="501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3</xdr:row>
      <xdr:rowOff>28575</xdr:rowOff>
    </xdr:from>
    <xdr:to>
      <xdr:col>1</xdr:col>
      <xdr:colOff>28575</xdr:colOff>
      <xdr:row>25</xdr:row>
      <xdr:rowOff>47625</xdr:rowOff>
    </xdr:to>
    <xdr:sp fLocksText="0">
      <xdr:nvSpPr>
        <xdr:cNvPr id="2" name="ZoneTexte 2"/>
        <xdr:cNvSpPr txBox="1">
          <a:spLocks noChangeArrowheads="1"/>
        </xdr:cNvSpPr>
      </xdr:nvSpPr>
      <xdr:spPr>
        <a:xfrm>
          <a:off x="28575" y="657225"/>
          <a:ext cx="6038850" cy="3790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77</xdr:row>
      <xdr:rowOff>38100</xdr:rowOff>
    </xdr:from>
    <xdr:to>
      <xdr:col>1</xdr:col>
      <xdr:colOff>28575</xdr:colOff>
      <xdr:row>95</xdr:row>
      <xdr:rowOff>66675</xdr:rowOff>
    </xdr:to>
    <xdr:sp fLocksText="0">
      <xdr:nvSpPr>
        <xdr:cNvPr id="3" name="ZoneTexte 3"/>
        <xdr:cNvSpPr txBox="1">
          <a:spLocks noChangeArrowheads="1"/>
        </xdr:cNvSpPr>
      </xdr:nvSpPr>
      <xdr:spPr>
        <a:xfrm>
          <a:off x="19050" y="13849350"/>
          <a:ext cx="6048375" cy="2943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19050</xdr:colOff>
      <xdr:row>59</xdr:row>
      <xdr:rowOff>0</xdr:rowOff>
    </xdr:from>
    <xdr:to>
      <xdr:col>1</xdr:col>
      <xdr:colOff>28575</xdr:colOff>
      <xdr:row>76</xdr:row>
      <xdr:rowOff>0</xdr:rowOff>
    </xdr:to>
    <xdr:sp fLocksText="0">
      <xdr:nvSpPr>
        <xdr:cNvPr id="4" name="ZoneTexte 4"/>
        <xdr:cNvSpPr txBox="1">
          <a:spLocks noChangeArrowheads="1"/>
        </xdr:cNvSpPr>
      </xdr:nvSpPr>
      <xdr:spPr>
        <a:xfrm>
          <a:off x="19050" y="10334625"/>
          <a:ext cx="6048375" cy="3057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57150</xdr:colOff>
      <xdr:row>1</xdr:row>
      <xdr:rowOff>66675</xdr:rowOff>
    </xdr:to>
    <xdr:sp>
      <xdr:nvSpPr>
        <xdr:cNvPr id="1" name="ZoneTexte 1"/>
        <xdr:cNvSpPr txBox="1">
          <a:spLocks noChangeArrowheads="1"/>
        </xdr:cNvSpPr>
      </xdr:nvSpPr>
      <xdr:spPr>
        <a:xfrm>
          <a:off x="0" y="0"/>
          <a:ext cx="7448550" cy="228600"/>
        </a:xfrm>
        <a:prstGeom prst="rect">
          <a:avLst/>
        </a:prstGeom>
        <a:solidFill>
          <a:srgbClr val="7CCCE8"/>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latin typeface="Arial Narrow"/>
              <a:ea typeface="Arial Narrow"/>
              <a:cs typeface="Arial Narrow"/>
            </a:rPr>
            <a:t>Auto-évaluation</a:t>
          </a:r>
          <a:r>
            <a:rPr lang="en-US" cap="none" sz="1400" b="1" i="0" u="none" baseline="0">
              <a:solidFill>
                <a:srgbClr val="FFFFFF"/>
              </a:solidFill>
              <a:latin typeface="Arial Narrow"/>
              <a:ea typeface="Arial Narrow"/>
              <a:cs typeface="Arial Narrow"/>
            </a:rPr>
            <a:t> </a:t>
          </a:r>
        </a:p>
      </xdr:txBody>
    </xdr:sp>
    <xdr:clientData/>
  </xdr:twoCellAnchor>
  <xdr:twoCellAnchor>
    <xdr:from>
      <xdr:col>0</xdr:col>
      <xdr:colOff>0</xdr:colOff>
      <xdr:row>3</xdr:row>
      <xdr:rowOff>0</xdr:rowOff>
    </xdr:from>
    <xdr:to>
      <xdr:col>7</xdr:col>
      <xdr:colOff>514350</xdr:colOff>
      <xdr:row>12</xdr:row>
      <xdr:rowOff>85725</xdr:rowOff>
    </xdr:to>
    <xdr:sp>
      <xdr:nvSpPr>
        <xdr:cNvPr id="2" name="ZoneTexte 3"/>
        <xdr:cNvSpPr txBox="1">
          <a:spLocks noChangeArrowheads="1"/>
        </xdr:cNvSpPr>
      </xdr:nvSpPr>
      <xdr:spPr>
        <a:xfrm>
          <a:off x="0" y="485775"/>
          <a:ext cx="7143750"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Narrow"/>
              <a:ea typeface="Arial Narrow"/>
              <a:cs typeface="Arial Narrow"/>
            </a:rPr>
            <a:t>Cette grille d’auto-évaluation est conçue pour aider les candidats à répondre au formulaire en ligne et à mieux cerner leur projet.</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Elle est commune à tous les appels à projets. Elle ne cible donc pas tel ou tel appel à projets mais vise à clarifier les enjeux principaux de l’ingénierie de projets (cohérence avec la politique publique, gouvernance et pertinence du projet…). </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Selon l’appel à projets auquel vous répondez, certains items ci-dessous ne vous concerneront pas. Une case « Non concerné » est donc prévue pour ce cas. Il s’agit d’un outil permettant de vous positionner et de mesurer les marges d’amélioration de votre projet (l’objectif n’est donc pas systématiquement d’obtenir le meilleur « score » à chaque item).</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Les critères et les indicateurs proposés pourront être utilisés par le Comité de sélection lors de l’instruction des candidatures.</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En revanche, le « niveau » auquel vous vous autoévaluez n’a pas d’incidence sur les choix qui seront effectués par le comité de sélection.</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Cette même autoévaluation vous sera proposée a posteriori, au moment du bilan du projet. Elle vous permettra d’évaluer l’évolution du projet ou de comparer les faits à vos représentations a priori.</a:t>
          </a:r>
          <a:r>
            <a:rPr lang="en-US" cap="none" sz="900" b="0" i="0" u="none" baseline="0">
              <a:solidFill>
                <a:srgbClr val="000000"/>
              </a:solidFill>
              <a:latin typeface="Arial Narrow"/>
              <a:ea typeface="Arial Narrow"/>
              <a:cs typeface="Arial Narrow"/>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v-nas\Public\Users\clemence\Downloads\OCCITANIE%20Formulaire_Structuration%20des%20entrepris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v-nas\Public\_CONVENTIONS%20PARTENAIRES\CR%20PAYS%20DE%20LA%20LOIRE\2018\Formulaires\Formulaire_PDL_Coop&#233;ration_professionnel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Foire aux questions"/>
      <sheetName val="Formulaire"/>
      <sheetName val="1- Présentation de la structure"/>
      <sheetName val="2- Présentation du projet"/>
      <sheetName val="3 - Planning des actions"/>
      <sheetName val="4-Attestation"/>
      <sheetName val="5 - Auto-évaluation"/>
      <sheetName val="6 - Budget prévisionnel projet"/>
      <sheetName val="7 -Budget structu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Formulaire"/>
      <sheetName val="1- Présentation de la structure"/>
      <sheetName val="2 - Présentation du projet "/>
      <sheetName val="3 - Planning du projet"/>
      <sheetName val="4 - Auto-évaluation "/>
      <sheetName val="5 - Budget prévisionnel projet "/>
      <sheetName val="6 -Budget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6:Y166"/>
  <sheetViews>
    <sheetView showGridLines="0" view="pageBreakPreview" zoomScaleSheetLayoutView="100" workbookViewId="0" topLeftCell="A70">
      <selection activeCell="I58" sqref="I58"/>
    </sheetView>
  </sheetViews>
  <sheetFormatPr defaultColWidth="10.421875" defaultRowHeight="12.75"/>
  <cols>
    <col min="1" max="1" width="1.1484375" style="1" customWidth="1"/>
    <col min="2" max="2" width="7.8515625" style="2" customWidth="1"/>
    <col min="3" max="3" width="18.57421875" style="2" customWidth="1"/>
    <col min="4" max="4" width="12.8515625" style="2" customWidth="1"/>
    <col min="5" max="5" width="7.421875" style="2" customWidth="1"/>
    <col min="6" max="6" width="23.421875" style="2" customWidth="1"/>
    <col min="7" max="7" width="16.57421875" style="2" customWidth="1"/>
    <col min="8" max="8" width="15.8515625" style="2" customWidth="1"/>
    <col min="9" max="9" width="17.8515625" style="2" customWidth="1"/>
    <col min="10" max="10" width="13.421875" style="2" customWidth="1"/>
    <col min="11" max="11" width="5.8515625" style="2" customWidth="1"/>
    <col min="12" max="16384" width="10.421875" style="2" customWidth="1"/>
  </cols>
  <sheetData>
    <row r="1" s="1" customFormat="1" ht="15.75" customHeight="1"/>
    <row r="2" s="1" customFormat="1" ht="15.75" customHeight="1"/>
    <row r="3" s="1" customFormat="1" ht="15.75" customHeight="1"/>
    <row r="4" s="1" customFormat="1" ht="15.75" customHeight="1"/>
    <row r="5" s="1" customFormat="1" ht="15.75" customHeight="1"/>
    <row r="6" spans="2:25" ht="15.75" customHeight="1">
      <c r="B6" s="3"/>
      <c r="C6" s="3"/>
      <c r="D6" s="3"/>
      <c r="E6" s="3"/>
      <c r="F6" s="3"/>
      <c r="G6" s="475"/>
      <c r="H6" s="475"/>
      <c r="I6" s="4"/>
      <c r="J6" s="4"/>
      <c r="K6" s="1"/>
      <c r="L6" s="1"/>
      <c r="M6" s="1"/>
      <c r="N6" s="1"/>
      <c r="O6" s="1"/>
      <c r="P6" s="1"/>
      <c r="Q6" s="1"/>
      <c r="R6" s="1"/>
      <c r="S6" s="1"/>
      <c r="T6" s="1"/>
      <c r="U6" s="1"/>
      <c r="V6" s="1"/>
      <c r="W6" s="1"/>
      <c r="X6" s="1"/>
      <c r="Y6" s="1"/>
    </row>
    <row r="7" spans="1:25" s="9" customFormat="1" ht="15.75" customHeight="1">
      <c r="A7" s="6"/>
      <c r="B7" s="6"/>
      <c r="C7" s="6"/>
      <c r="D7" s="6"/>
      <c r="E7" s="6"/>
      <c r="F7" s="260"/>
      <c r="G7" s="7"/>
      <c r="H7" s="480" t="s">
        <v>47</v>
      </c>
      <c r="I7" s="480"/>
      <c r="J7" s="485" t="s">
        <v>46</v>
      </c>
      <c r="K7" s="6"/>
      <c r="L7" s="6"/>
      <c r="M7" s="6"/>
      <c r="N7" s="6"/>
      <c r="O7" s="6"/>
      <c r="P7" s="6"/>
      <c r="Q7" s="6"/>
      <c r="R7" s="6"/>
      <c r="S7" s="6"/>
      <c r="T7" s="6"/>
      <c r="U7" s="6"/>
      <c r="V7" s="6"/>
      <c r="W7" s="6"/>
      <c r="X7" s="6"/>
      <c r="Y7" s="6"/>
    </row>
    <row r="8" spans="6:20" ht="18.75" customHeight="1">
      <c r="F8" s="5"/>
      <c r="G8" s="1"/>
      <c r="H8" s="480"/>
      <c r="I8" s="480"/>
      <c r="J8" s="485"/>
      <c r="K8" s="1"/>
      <c r="L8" s="1"/>
      <c r="M8" s="1"/>
      <c r="N8" s="1"/>
      <c r="O8" s="1"/>
      <c r="P8" s="1"/>
      <c r="Q8" s="1"/>
      <c r="R8" s="1"/>
      <c r="S8" s="1"/>
      <c r="T8" s="1"/>
    </row>
    <row r="9" spans="2:11" ht="17.25" customHeight="1">
      <c r="B9" s="483"/>
      <c r="C9" s="483"/>
      <c r="D9" s="10"/>
      <c r="E9" s="11"/>
      <c r="F9" s="1"/>
      <c r="G9" s="1"/>
      <c r="H9" s="1"/>
      <c r="I9" s="1"/>
      <c r="J9" s="1"/>
      <c r="K9" s="1"/>
    </row>
    <row r="10" spans="1:11" s="14" customFormat="1" ht="18" customHeight="1">
      <c r="A10" s="12"/>
      <c r="B10" s="4"/>
      <c r="C10" s="4"/>
      <c r="D10" s="4"/>
      <c r="E10" s="4"/>
      <c r="F10" s="12"/>
      <c r="G10" s="12"/>
      <c r="H10" s="12"/>
      <c r="I10" s="12"/>
      <c r="J10" s="12"/>
      <c r="K10" s="12"/>
    </row>
    <row r="11" spans="2:11" ht="15.75" customHeight="1">
      <c r="B11" s="83"/>
      <c r="C11" s="83"/>
      <c r="D11" s="83"/>
      <c r="E11" s="83"/>
      <c r="F11" s="1"/>
      <c r="G11" s="1"/>
      <c r="H11" s="1"/>
      <c r="I11" s="1"/>
      <c r="J11" s="1"/>
      <c r="K11" s="1"/>
    </row>
    <row r="12" spans="2:11" ht="15.75" customHeight="1">
      <c r="B12" s="481" t="s">
        <v>27</v>
      </c>
      <c r="C12" s="482"/>
      <c r="D12" s="482"/>
      <c r="E12" s="482"/>
      <c r="F12" s="482"/>
      <c r="G12" s="482"/>
      <c r="H12" s="482"/>
      <c r="I12" s="482"/>
      <c r="J12" s="482"/>
      <c r="K12" s="1"/>
    </row>
    <row r="13" spans="2:11" ht="15.75" customHeight="1">
      <c r="B13" s="481"/>
      <c r="C13" s="482"/>
      <c r="D13" s="482"/>
      <c r="E13" s="482"/>
      <c r="F13" s="482"/>
      <c r="G13" s="482"/>
      <c r="H13" s="482"/>
      <c r="I13" s="482"/>
      <c r="J13" s="482"/>
      <c r="K13" s="1"/>
    </row>
    <row r="14" spans="2:11" ht="15.75" customHeight="1">
      <c r="B14" s="482"/>
      <c r="C14" s="482"/>
      <c r="D14" s="482"/>
      <c r="E14" s="482"/>
      <c r="F14" s="482"/>
      <c r="G14" s="482"/>
      <c r="H14" s="482"/>
      <c r="I14" s="482"/>
      <c r="J14" s="482"/>
      <c r="K14" s="1"/>
    </row>
    <row r="15" spans="2:11" ht="15.75" customHeight="1">
      <c r="B15" s="4"/>
      <c r="C15" s="4"/>
      <c r="D15" s="4"/>
      <c r="E15" s="4"/>
      <c r="F15" s="1"/>
      <c r="G15" s="1"/>
      <c r="H15" s="1"/>
      <c r="I15" s="1"/>
      <c r="J15" s="1"/>
      <c r="K15" s="1"/>
    </row>
    <row r="16" spans="2:11" ht="15.75" customHeight="1">
      <c r="B16" s="4"/>
      <c r="C16" s="4"/>
      <c r="D16" s="4"/>
      <c r="E16" s="4"/>
      <c r="F16" s="1"/>
      <c r="G16" s="1"/>
      <c r="H16" s="1"/>
      <c r="I16" s="1"/>
      <c r="J16" s="1"/>
      <c r="K16" s="1"/>
    </row>
    <row r="17" spans="2:14" ht="23.25" customHeight="1">
      <c r="B17" s="4"/>
      <c r="C17" s="4"/>
      <c r="D17" s="4"/>
      <c r="E17" s="4"/>
      <c r="F17" s="1"/>
      <c r="G17" s="1"/>
      <c r="H17" s="1"/>
      <c r="I17" s="1"/>
      <c r="J17" s="1"/>
      <c r="K17" s="1"/>
      <c r="N17" s="91"/>
    </row>
    <row r="18" spans="2:14" ht="15.75" customHeight="1">
      <c r="B18" s="4"/>
      <c r="C18" s="4"/>
      <c r="D18" s="4"/>
      <c r="E18" s="4"/>
      <c r="F18" s="1"/>
      <c r="G18" s="1"/>
      <c r="H18" s="1"/>
      <c r="I18" s="1"/>
      <c r="J18" s="1"/>
      <c r="K18" s="1"/>
      <c r="N18" s="91"/>
    </row>
    <row r="19" spans="2:14" ht="15.75" customHeight="1">
      <c r="B19" s="4"/>
      <c r="C19" s="4"/>
      <c r="D19" s="4"/>
      <c r="E19" s="4"/>
      <c r="F19" s="1"/>
      <c r="G19" s="1"/>
      <c r="H19" s="1"/>
      <c r="I19" s="1"/>
      <c r="J19" s="1"/>
      <c r="K19" s="1"/>
      <c r="N19" s="91"/>
    </row>
    <row r="20" spans="2:14" ht="15.75" customHeight="1">
      <c r="B20" s="4"/>
      <c r="C20" s="4"/>
      <c r="D20" s="4"/>
      <c r="E20" s="4"/>
      <c r="F20" s="1"/>
      <c r="G20" s="1"/>
      <c r="H20" s="1"/>
      <c r="I20" s="1"/>
      <c r="J20" s="1"/>
      <c r="K20" s="1"/>
      <c r="N20" s="91"/>
    </row>
    <row r="21" spans="2:11" ht="15.75" customHeight="1">
      <c r="B21" s="4"/>
      <c r="C21" s="4"/>
      <c r="D21" s="4"/>
      <c r="E21" s="4"/>
      <c r="F21" s="1"/>
      <c r="G21" s="1"/>
      <c r="H21" s="1"/>
      <c r="I21" s="1"/>
      <c r="J21" s="1"/>
      <c r="K21" s="1"/>
    </row>
    <row r="22" spans="2:11" ht="15.75" customHeight="1">
      <c r="B22" s="4"/>
      <c r="C22" s="4"/>
      <c r="D22" s="4"/>
      <c r="E22" s="4"/>
      <c r="F22" s="1"/>
      <c r="G22" s="1"/>
      <c r="H22" s="1"/>
      <c r="I22" s="1"/>
      <c r="J22" s="1"/>
      <c r="K22" s="1"/>
    </row>
    <row r="23" spans="2:11" ht="24" customHeight="1">
      <c r="B23" s="4"/>
      <c r="C23" s="4"/>
      <c r="D23" s="4"/>
      <c r="E23" s="4"/>
      <c r="F23" s="1"/>
      <c r="G23" s="1"/>
      <c r="H23" s="1"/>
      <c r="I23" s="1"/>
      <c r="J23" s="1"/>
      <c r="K23" s="1"/>
    </row>
    <row r="24" spans="2:11" ht="15.75" customHeight="1">
      <c r="B24" s="4"/>
      <c r="C24" s="4"/>
      <c r="D24" s="4"/>
      <c r="E24" s="4"/>
      <c r="F24" s="1"/>
      <c r="G24" s="1"/>
      <c r="H24" s="1"/>
      <c r="I24" s="1"/>
      <c r="J24" s="1"/>
      <c r="K24" s="1"/>
    </row>
    <row r="25" spans="2:16" ht="15.75" customHeight="1">
      <c r="B25" s="15"/>
      <c r="C25" s="15"/>
      <c r="D25" s="15"/>
      <c r="E25" s="15"/>
      <c r="F25" s="4"/>
      <c r="G25" s="4"/>
      <c r="H25" s="4"/>
      <c r="I25" s="4"/>
      <c r="J25" s="4"/>
      <c r="K25" s="1"/>
      <c r="L25" s="1"/>
      <c r="M25" s="1"/>
      <c r="N25" s="1"/>
      <c r="O25" s="1"/>
      <c r="P25" s="1"/>
    </row>
    <row r="26" spans="2:16" ht="15.75" customHeight="1">
      <c r="B26" s="15"/>
      <c r="C26" s="15"/>
      <c r="D26" s="15"/>
      <c r="E26" s="15"/>
      <c r="F26" s="4"/>
      <c r="G26" s="4"/>
      <c r="K26" s="1"/>
      <c r="L26" s="1"/>
      <c r="M26" s="1"/>
      <c r="N26" s="1"/>
      <c r="O26" s="1"/>
      <c r="P26" s="1"/>
    </row>
    <row r="27" spans="2:16" ht="15.75" customHeight="1">
      <c r="B27" s="16"/>
      <c r="C27" s="16"/>
      <c r="D27" s="4"/>
      <c r="E27" s="4"/>
      <c r="F27" s="4"/>
      <c r="G27" s="4"/>
      <c r="H27" s="1"/>
      <c r="I27" s="1"/>
      <c r="J27" s="1"/>
      <c r="K27" s="1"/>
      <c r="L27" s="1"/>
      <c r="M27" s="1"/>
      <c r="N27" s="1"/>
      <c r="O27" s="1"/>
      <c r="P27" s="1"/>
    </row>
    <row r="28" spans="2:16" ht="15.75" customHeight="1">
      <c r="B28" s="16"/>
      <c r="C28" s="16"/>
      <c r="D28" s="4"/>
      <c r="E28" s="4"/>
      <c r="F28" s="4"/>
      <c r="G28" s="4"/>
      <c r="H28" s="1"/>
      <c r="I28" s="1"/>
      <c r="J28" s="1"/>
      <c r="K28" s="1"/>
      <c r="L28" s="1"/>
      <c r="M28" s="1"/>
      <c r="N28" s="1"/>
      <c r="O28" s="1"/>
      <c r="P28" s="1"/>
    </row>
    <row r="29" spans="2:16" ht="15.75" customHeight="1">
      <c r="B29" s="13"/>
      <c r="C29" s="13"/>
      <c r="D29" s="1"/>
      <c r="E29" s="1"/>
      <c r="F29" s="1"/>
      <c r="G29" s="1"/>
      <c r="H29" s="1"/>
      <c r="I29" s="1"/>
      <c r="J29" s="1"/>
      <c r="K29" s="1"/>
      <c r="L29" s="1"/>
      <c r="M29" s="1"/>
      <c r="N29" s="1"/>
      <c r="O29" s="1"/>
      <c r="P29" s="1"/>
    </row>
    <row r="30" spans="2:16" ht="15.75" customHeight="1">
      <c r="B30" s="13"/>
      <c r="C30" s="13"/>
      <c r="D30" s="1"/>
      <c r="E30" s="1"/>
      <c r="F30" s="1"/>
      <c r="G30" s="1"/>
      <c r="H30" s="1"/>
      <c r="I30" s="1"/>
      <c r="J30" s="1"/>
      <c r="K30" s="1"/>
      <c r="L30" s="1"/>
      <c r="M30" s="1"/>
      <c r="N30" s="1"/>
      <c r="O30" s="1"/>
      <c r="P30" s="1"/>
    </row>
    <row r="31" spans="2:16" ht="17.25" customHeight="1">
      <c r="B31" s="13"/>
      <c r="C31" s="13"/>
      <c r="D31" s="1"/>
      <c r="E31" s="1"/>
      <c r="F31" s="1"/>
      <c r="G31" s="1"/>
      <c r="K31" s="1"/>
      <c r="L31" s="1"/>
      <c r="M31" s="1"/>
      <c r="N31" s="1"/>
      <c r="O31" s="1"/>
      <c r="P31" s="1"/>
    </row>
    <row r="32" spans="2:16" ht="15.75" customHeight="1">
      <c r="B32" s="13"/>
      <c r="C32" s="13"/>
      <c r="D32" s="1"/>
      <c r="E32" s="1"/>
      <c r="F32" s="1"/>
      <c r="G32" s="1"/>
      <c r="H32" s="1"/>
      <c r="I32" s="1"/>
      <c r="J32" s="1"/>
      <c r="K32" s="1"/>
      <c r="L32" s="1"/>
      <c r="M32" s="1"/>
      <c r="N32" s="1"/>
      <c r="O32" s="1"/>
      <c r="P32" s="1"/>
    </row>
    <row r="33" spans="2:16" ht="15.75" customHeight="1">
      <c r="B33" s="13"/>
      <c r="C33" s="16"/>
      <c r="D33" s="4"/>
      <c r="E33" s="1"/>
      <c r="F33" s="1"/>
      <c r="G33" s="1"/>
      <c r="H33" s="1"/>
      <c r="I33" s="1"/>
      <c r="J33" s="1"/>
      <c r="K33" s="1"/>
      <c r="L33" s="1"/>
      <c r="M33" s="1"/>
      <c r="N33" s="1"/>
      <c r="O33" s="1"/>
      <c r="P33" s="1"/>
    </row>
    <row r="34" spans="2:16" ht="15.75" customHeight="1">
      <c r="B34" s="13"/>
      <c r="C34" s="16"/>
      <c r="D34" s="4"/>
      <c r="E34" s="1"/>
      <c r="F34" s="1"/>
      <c r="G34" s="1"/>
      <c r="H34" s="1"/>
      <c r="I34" s="1"/>
      <c r="J34" s="1"/>
      <c r="K34" s="1"/>
      <c r="L34" s="1"/>
      <c r="M34" s="1"/>
      <c r="N34" s="1"/>
      <c r="O34" s="1"/>
      <c r="P34" s="1"/>
    </row>
    <row r="35" spans="2:18" ht="15.75" customHeight="1">
      <c r="B35" s="1"/>
      <c r="C35" s="4"/>
      <c r="D35" s="4"/>
      <c r="E35" s="1"/>
      <c r="F35" s="1"/>
      <c r="G35" s="1"/>
      <c r="H35" s="1"/>
      <c r="I35" s="1"/>
      <c r="J35" s="1"/>
      <c r="K35" s="1"/>
      <c r="L35" s="1"/>
      <c r="M35" s="1"/>
      <c r="N35" s="1"/>
      <c r="O35" s="1"/>
      <c r="P35" s="1"/>
      <c r="R35" s="225"/>
    </row>
    <row r="36" spans="2:16" ht="15.75" customHeight="1">
      <c r="B36" s="1"/>
      <c r="C36" s="4"/>
      <c r="D36" s="4"/>
      <c r="E36" s="1"/>
      <c r="F36" s="1"/>
      <c r="G36" s="1"/>
      <c r="H36" s="1"/>
      <c r="I36" s="1"/>
      <c r="J36" s="1"/>
      <c r="K36" s="1"/>
      <c r="L36" s="1"/>
      <c r="M36" s="1"/>
      <c r="N36" s="1"/>
      <c r="O36" s="1"/>
      <c r="P36" s="1"/>
    </row>
    <row r="37" spans="2:16" ht="15.75" customHeight="1">
      <c r="B37" s="1"/>
      <c r="C37" s="4"/>
      <c r="D37" s="4"/>
      <c r="E37" s="1"/>
      <c r="F37" s="1"/>
      <c r="G37" s="1"/>
      <c r="H37" s="1"/>
      <c r="I37" s="1"/>
      <c r="J37" s="1"/>
      <c r="K37" s="1"/>
      <c r="L37" s="1"/>
      <c r="M37" s="1"/>
      <c r="N37" s="1"/>
      <c r="O37" s="1"/>
      <c r="P37" s="1"/>
    </row>
    <row r="38" spans="2:16" ht="15.75" customHeight="1">
      <c r="B38" s="13"/>
      <c r="C38" s="16"/>
      <c r="D38" s="1"/>
      <c r="E38" s="1"/>
      <c r="F38" s="1"/>
      <c r="G38" s="1"/>
      <c r="H38" s="1"/>
      <c r="I38" s="1"/>
      <c r="J38" s="1"/>
      <c r="K38" s="1"/>
      <c r="L38" s="1"/>
      <c r="M38" s="1"/>
      <c r="N38" s="1"/>
      <c r="O38" s="1"/>
      <c r="P38" s="1"/>
    </row>
    <row r="39" spans="2:16" ht="15.75" customHeight="1">
      <c r="B39" s="13"/>
      <c r="C39" s="16"/>
      <c r="D39" s="1"/>
      <c r="E39" s="1"/>
      <c r="F39" s="1"/>
      <c r="G39" s="1"/>
      <c r="K39" s="1"/>
      <c r="L39" s="1"/>
      <c r="M39" s="1"/>
      <c r="N39" s="1"/>
      <c r="O39" s="1"/>
      <c r="P39" s="1"/>
    </row>
    <row r="40" spans="2:16" ht="15.75" customHeight="1">
      <c r="B40" s="85"/>
      <c r="C40" s="85"/>
      <c r="D40" s="84"/>
      <c r="E40" s="84"/>
      <c r="F40" s="84"/>
      <c r="G40" s="1"/>
      <c r="K40" s="1"/>
      <c r="L40" s="1"/>
      <c r="M40" s="1"/>
      <c r="N40" s="1"/>
      <c r="O40" s="1"/>
      <c r="P40" s="1"/>
    </row>
    <row r="41" spans="2:16" ht="15.75" customHeight="1">
      <c r="B41" s="85"/>
      <c r="C41" s="85"/>
      <c r="D41" s="84"/>
      <c r="E41" s="84"/>
      <c r="F41" s="84"/>
      <c r="G41" s="1"/>
      <c r="K41" s="1"/>
      <c r="L41" s="1"/>
      <c r="M41" s="1"/>
      <c r="N41" s="1"/>
      <c r="O41" s="1"/>
      <c r="P41" s="1"/>
    </row>
    <row r="42" spans="2:16" ht="15.75" customHeight="1">
      <c r="B42" s="484" t="s">
        <v>0</v>
      </c>
      <c r="C42" s="507"/>
      <c r="D42" s="507"/>
      <c r="E42" s="507"/>
      <c r="F42" s="507"/>
      <c r="G42" s="1"/>
      <c r="K42" s="1"/>
      <c r="L42" s="1"/>
      <c r="M42" s="1"/>
      <c r="N42" s="1"/>
      <c r="O42" s="1"/>
      <c r="P42" s="1"/>
    </row>
    <row r="43" spans="2:16" ht="15.75" customHeight="1">
      <c r="B43" s="484"/>
      <c r="C43" s="507"/>
      <c r="D43" s="507"/>
      <c r="E43" s="507"/>
      <c r="F43" s="507"/>
      <c r="G43" s="1"/>
      <c r="H43" s="495" t="s">
        <v>96</v>
      </c>
      <c r="I43" s="496"/>
      <c r="J43" s="497"/>
      <c r="K43" s="1"/>
      <c r="L43" s="1"/>
      <c r="M43" s="1"/>
      <c r="N43" s="1"/>
      <c r="O43" s="1"/>
      <c r="P43" s="1"/>
    </row>
    <row r="44" spans="2:15" ht="15.75" customHeight="1">
      <c r="B44" s="484"/>
      <c r="C44" s="507"/>
      <c r="D44" s="507"/>
      <c r="E44" s="507"/>
      <c r="F44" s="507"/>
      <c r="G44" s="1"/>
      <c r="H44" s="498"/>
      <c r="I44" s="499"/>
      <c r="J44" s="500"/>
      <c r="K44" s="1"/>
      <c r="L44" s="1"/>
      <c r="M44" s="1"/>
      <c r="N44" s="1"/>
      <c r="O44" s="1"/>
    </row>
    <row r="45" spans="2:15" ht="15.75" customHeight="1">
      <c r="B45" s="484"/>
      <c r="C45" s="507"/>
      <c r="D45" s="507"/>
      <c r="E45" s="507"/>
      <c r="F45" s="507"/>
      <c r="G45" s="1"/>
      <c r="H45" s="501" t="s">
        <v>45</v>
      </c>
      <c r="I45" s="476" t="s">
        <v>187</v>
      </c>
      <c r="J45" s="477"/>
      <c r="K45" s="1"/>
      <c r="L45" s="1"/>
      <c r="M45" s="1"/>
      <c r="N45" s="1"/>
      <c r="O45" s="1"/>
    </row>
    <row r="46" spans="2:15" ht="15.75" customHeight="1">
      <c r="B46" s="484"/>
      <c r="C46" s="507"/>
      <c r="D46" s="507"/>
      <c r="E46" s="507"/>
      <c r="F46" s="507"/>
      <c r="G46" s="1"/>
      <c r="H46" s="502"/>
      <c r="I46" s="478"/>
      <c r="J46" s="479"/>
      <c r="K46" s="1"/>
      <c r="L46" s="1"/>
      <c r="M46" s="1"/>
      <c r="N46" s="1"/>
      <c r="O46" s="1"/>
    </row>
    <row r="47" spans="2:16" ht="15.75" customHeight="1">
      <c r="B47" s="88"/>
      <c r="C47" s="86"/>
      <c r="D47" s="86"/>
      <c r="E47" s="86"/>
      <c r="F47" s="86"/>
      <c r="G47" s="1"/>
      <c r="H47" s="501" t="s">
        <v>93</v>
      </c>
      <c r="I47" s="503" t="s">
        <v>188</v>
      </c>
      <c r="J47" s="504"/>
      <c r="K47" s="1"/>
      <c r="L47" s="1"/>
      <c r="M47" s="1"/>
      <c r="N47" s="1"/>
      <c r="O47" s="1"/>
      <c r="P47" s="1"/>
    </row>
    <row r="48" spans="2:16" ht="27.75" customHeight="1">
      <c r="B48" s="88"/>
      <c r="C48" s="86"/>
      <c r="D48" s="86"/>
      <c r="E48" s="86"/>
      <c r="F48" s="86"/>
      <c r="G48" s="1"/>
      <c r="H48" s="502"/>
      <c r="I48" s="505"/>
      <c r="J48" s="506"/>
      <c r="K48" s="1"/>
      <c r="L48" s="1"/>
      <c r="M48" s="1"/>
      <c r="N48" s="1"/>
      <c r="O48" s="1"/>
      <c r="P48" s="1"/>
    </row>
    <row r="49" spans="2:16" ht="19.5" customHeight="1">
      <c r="B49" s="88"/>
      <c r="C49" s="87"/>
      <c r="D49" s="87"/>
      <c r="E49" s="87"/>
      <c r="F49" s="87"/>
      <c r="G49" s="1"/>
      <c r="H49" s="508" t="s">
        <v>48</v>
      </c>
      <c r="I49" s="509"/>
      <c r="J49" s="510"/>
      <c r="K49" s="1"/>
      <c r="L49" s="1"/>
      <c r="M49" s="1"/>
      <c r="N49" s="1"/>
      <c r="O49" s="1"/>
      <c r="P49" s="1"/>
    </row>
    <row r="50" spans="2:16" ht="15.75" customHeight="1">
      <c r="B50" s="88"/>
      <c r="C50" s="87"/>
      <c r="D50" s="87"/>
      <c r="E50" s="87"/>
      <c r="F50" s="87"/>
      <c r="G50" s="1"/>
      <c r="H50" s="511"/>
      <c r="I50" s="512"/>
      <c r="J50" s="513"/>
      <c r="K50" s="1"/>
      <c r="L50" s="1"/>
      <c r="M50" s="1"/>
      <c r="N50" s="1"/>
      <c r="O50" s="1"/>
      <c r="P50" s="1"/>
    </row>
    <row r="51" spans="2:16" ht="15.75" customHeight="1">
      <c r="B51" s="88"/>
      <c r="C51" s="87"/>
      <c r="D51" s="87"/>
      <c r="E51" s="87"/>
      <c r="F51" s="87"/>
      <c r="G51" s="1"/>
      <c r="H51" s="486" t="s">
        <v>163</v>
      </c>
      <c r="I51" s="487"/>
      <c r="J51" s="488"/>
      <c r="K51" s="1"/>
      <c r="L51" s="1"/>
      <c r="M51" s="1"/>
      <c r="N51" s="1"/>
      <c r="O51" s="1"/>
      <c r="P51" s="1"/>
    </row>
    <row r="52" spans="2:16" ht="15.75" customHeight="1">
      <c r="B52" s="88"/>
      <c r="C52" s="87"/>
      <c r="D52" s="87"/>
      <c r="E52" s="87"/>
      <c r="F52" s="87"/>
      <c r="G52" s="1"/>
      <c r="H52" s="489"/>
      <c r="I52" s="490"/>
      <c r="J52" s="491"/>
      <c r="K52" s="1"/>
      <c r="L52" s="1"/>
      <c r="M52" s="1"/>
      <c r="N52" s="1"/>
      <c r="O52" s="1"/>
      <c r="P52" s="1"/>
    </row>
    <row r="53" spans="2:16" ht="15.75" customHeight="1">
      <c r="B53" s="88"/>
      <c r="C53" s="87"/>
      <c r="D53" s="87"/>
      <c r="E53" s="87"/>
      <c r="F53" s="87"/>
      <c r="G53" s="1"/>
      <c r="H53" s="492"/>
      <c r="I53" s="493"/>
      <c r="J53" s="494"/>
      <c r="K53" s="1"/>
      <c r="L53" s="1"/>
      <c r="M53" s="1"/>
      <c r="N53" s="1"/>
      <c r="O53" s="1"/>
      <c r="P53" s="1"/>
    </row>
    <row r="54" spans="2:16" ht="15.75" customHeight="1">
      <c r="B54" s="88"/>
      <c r="D54" s="82"/>
      <c r="E54" s="82"/>
      <c r="F54" s="82"/>
      <c r="G54" s="1"/>
      <c r="H54" s="403"/>
      <c r="I54" s="403"/>
      <c r="J54" s="403"/>
      <c r="K54" s="1"/>
      <c r="L54" s="1"/>
      <c r="M54" s="1"/>
      <c r="N54" s="1"/>
      <c r="O54" s="1"/>
      <c r="P54" s="1"/>
    </row>
    <row r="55" spans="2:16" ht="15.75" customHeight="1">
      <c r="B55" s="88"/>
      <c r="C55" s="82"/>
      <c r="D55" s="82"/>
      <c r="E55" s="82"/>
      <c r="F55" s="82"/>
      <c r="G55" s="1"/>
      <c r="H55" s="403"/>
      <c r="I55" s="403"/>
      <c r="J55" s="403"/>
      <c r="K55" s="1"/>
      <c r="L55" s="1"/>
      <c r="M55" s="1"/>
      <c r="N55" s="1"/>
      <c r="O55" s="1"/>
      <c r="P55" s="1"/>
    </row>
    <row r="56" spans="3:16" ht="15.75" customHeight="1">
      <c r="C56" s="82"/>
      <c r="D56" s="82"/>
      <c r="E56" s="82"/>
      <c r="F56" s="82"/>
      <c r="G56" s="4"/>
      <c r="H56" s="403"/>
      <c r="I56" s="403"/>
      <c r="J56" s="403"/>
      <c r="K56" s="1"/>
      <c r="L56" s="1"/>
      <c r="M56" s="1"/>
      <c r="N56" s="1"/>
      <c r="O56" s="1"/>
      <c r="P56" s="1"/>
    </row>
    <row r="57" spans="2:16" ht="15.75" customHeight="1">
      <c r="B57" s="4"/>
      <c r="C57" s="4"/>
      <c r="D57" s="4"/>
      <c r="E57" s="4"/>
      <c r="F57" s="4"/>
      <c r="G57" s="4"/>
      <c r="H57" s="403"/>
      <c r="I57" s="403"/>
      <c r="J57" s="403"/>
      <c r="K57" s="1"/>
      <c r="L57" s="1"/>
      <c r="M57" s="1"/>
      <c r="N57" s="1"/>
      <c r="O57" s="1"/>
      <c r="P57" s="1"/>
    </row>
    <row r="58" spans="2:16" ht="15.75" customHeight="1">
      <c r="B58" s="4"/>
      <c r="C58" s="4"/>
      <c r="D58" s="4"/>
      <c r="E58" s="4"/>
      <c r="F58" s="4"/>
      <c r="G58" s="4"/>
      <c r="H58" s="403"/>
      <c r="I58" s="403"/>
      <c r="J58" s="403"/>
      <c r="K58" s="1"/>
      <c r="L58" s="1"/>
      <c r="M58" s="1"/>
      <c r="N58" s="1"/>
      <c r="O58" s="1"/>
      <c r="P58" s="1"/>
    </row>
    <row r="59" spans="2:16" ht="15.75" customHeight="1">
      <c r="B59" s="4"/>
      <c r="C59" s="4"/>
      <c r="D59" s="4"/>
      <c r="E59" s="4"/>
      <c r="F59" s="4"/>
      <c r="G59" s="1"/>
      <c r="H59" s="403"/>
      <c r="I59" s="403"/>
      <c r="J59" s="403"/>
      <c r="K59" s="1"/>
      <c r="L59" s="1"/>
      <c r="M59" s="1"/>
      <c r="N59" s="1"/>
      <c r="O59" s="1"/>
      <c r="P59" s="1"/>
    </row>
    <row r="60" spans="2:16" ht="15.75" customHeight="1">
      <c r="B60" s="4"/>
      <c r="C60" s="4"/>
      <c r="D60" s="4"/>
      <c r="E60" s="4"/>
      <c r="F60" s="4"/>
      <c r="G60" s="1"/>
      <c r="H60" s="403"/>
      <c r="I60" s="403"/>
      <c r="J60" s="403"/>
      <c r="K60" s="1"/>
      <c r="L60" s="1"/>
      <c r="M60" s="1"/>
      <c r="N60" s="1"/>
      <c r="O60" s="1"/>
      <c r="P60" s="1"/>
    </row>
    <row r="61" spans="2:16" ht="15.75" customHeight="1">
      <c r="B61" s="4"/>
      <c r="C61" s="4"/>
      <c r="D61" s="4"/>
      <c r="E61" s="4"/>
      <c r="F61" s="4"/>
      <c r="G61" s="1"/>
      <c r="H61" s="403"/>
      <c r="I61" s="403"/>
      <c r="J61" s="403"/>
      <c r="K61" s="1"/>
      <c r="L61" s="1"/>
      <c r="M61" s="1"/>
      <c r="N61" s="1"/>
      <c r="O61" s="1"/>
      <c r="P61" s="1"/>
    </row>
    <row r="62" spans="2:16" ht="15.75" customHeight="1">
      <c r="B62" s="4"/>
      <c r="C62" s="1"/>
      <c r="D62" s="1"/>
      <c r="E62" s="1"/>
      <c r="F62" s="1"/>
      <c r="G62" s="1"/>
      <c r="H62" s="403"/>
      <c r="I62" s="403"/>
      <c r="J62" s="403"/>
      <c r="K62" s="1"/>
      <c r="L62" s="1"/>
      <c r="M62" s="1"/>
      <c r="N62" s="1"/>
      <c r="O62" s="1"/>
      <c r="P62" s="1"/>
    </row>
    <row r="63" spans="2:16" ht="15.75" customHeight="1">
      <c r="B63" s="4"/>
      <c r="C63" s="1"/>
      <c r="D63" s="1"/>
      <c r="E63" s="1"/>
      <c r="F63" s="1"/>
      <c r="G63" s="1"/>
      <c r="H63" s="403"/>
      <c r="I63" s="403"/>
      <c r="J63" s="403"/>
      <c r="K63" s="1"/>
      <c r="L63" s="1"/>
      <c r="M63" s="1"/>
      <c r="N63" s="1"/>
      <c r="O63" s="1"/>
      <c r="P63" s="1"/>
    </row>
    <row r="64" spans="2:16" ht="15.75" customHeight="1">
      <c r="B64" s="1"/>
      <c r="C64" s="1"/>
      <c r="D64" s="1"/>
      <c r="E64" s="1"/>
      <c r="F64" s="1"/>
      <c r="G64" s="1"/>
      <c r="H64" s="403"/>
      <c r="I64" s="403"/>
      <c r="J64" s="403"/>
      <c r="K64" s="1"/>
      <c r="L64" s="1"/>
      <c r="M64" s="1"/>
      <c r="N64" s="1"/>
      <c r="O64" s="1"/>
      <c r="P64" s="1"/>
    </row>
    <row r="65" spans="2:16" ht="15.75" customHeight="1">
      <c r="B65" s="1"/>
      <c r="C65" s="1"/>
      <c r="D65" s="1"/>
      <c r="E65" s="1"/>
      <c r="F65" s="1"/>
      <c r="G65" s="1"/>
      <c r="K65" s="1"/>
      <c r="L65" s="1"/>
      <c r="M65" s="1"/>
      <c r="N65" s="1"/>
      <c r="O65" s="1"/>
      <c r="P65" s="1"/>
    </row>
    <row r="66" spans="2:16" ht="15.75" customHeight="1">
      <c r="B66" s="1"/>
      <c r="C66" s="1"/>
      <c r="D66" s="1"/>
      <c r="E66" s="1"/>
      <c r="F66" s="1"/>
      <c r="G66" s="1"/>
      <c r="K66" s="1"/>
      <c r="L66" s="1"/>
      <c r="M66" s="1"/>
      <c r="N66" s="1"/>
      <c r="O66" s="1"/>
      <c r="P66" s="1"/>
    </row>
    <row r="67" spans="2:16" ht="15.75" customHeight="1">
      <c r="B67" s="1"/>
      <c r="C67" s="1"/>
      <c r="D67" s="1"/>
      <c r="E67" s="1"/>
      <c r="F67" s="1"/>
      <c r="G67" s="1"/>
      <c r="K67" s="1"/>
      <c r="L67" s="1"/>
      <c r="M67" s="1"/>
      <c r="N67" s="1"/>
      <c r="O67" s="1"/>
      <c r="P67" s="1"/>
    </row>
    <row r="68" spans="2:16" ht="15.75" customHeight="1">
      <c r="B68" s="1"/>
      <c r="C68" s="1"/>
      <c r="D68" s="1"/>
      <c r="E68" s="1"/>
      <c r="F68" s="1"/>
      <c r="G68" s="1"/>
      <c r="K68" s="1"/>
      <c r="L68" s="1"/>
      <c r="M68" s="1"/>
      <c r="N68" s="1"/>
      <c r="O68" s="1"/>
      <c r="P68" s="1"/>
    </row>
    <row r="69" spans="2:16" ht="15.75" customHeight="1">
      <c r="B69" s="1"/>
      <c r="C69" s="1"/>
      <c r="D69" s="1"/>
      <c r="E69" s="1"/>
      <c r="F69" s="1"/>
      <c r="G69" s="1"/>
      <c r="K69" s="1"/>
      <c r="L69" s="1"/>
      <c r="M69" s="1"/>
      <c r="N69" s="1"/>
      <c r="O69" s="1"/>
      <c r="P69" s="1"/>
    </row>
    <row r="70" spans="2:16" ht="15.75" customHeight="1">
      <c r="B70" s="1"/>
      <c r="C70" s="1"/>
      <c r="D70" s="1"/>
      <c r="E70" s="1"/>
      <c r="F70" s="1"/>
      <c r="G70" s="1"/>
      <c r="K70" s="1"/>
      <c r="L70" s="1"/>
      <c r="M70" s="1"/>
      <c r="N70" s="1"/>
      <c r="O70" s="1"/>
      <c r="P70" s="1"/>
    </row>
    <row r="71" spans="2:16" ht="15.75" customHeight="1">
      <c r="B71" s="1"/>
      <c r="C71" s="1"/>
      <c r="D71" s="1"/>
      <c r="F71" s="1"/>
      <c r="G71" s="1"/>
      <c r="K71" s="1"/>
      <c r="L71" s="1"/>
      <c r="M71" s="1"/>
      <c r="N71" s="1"/>
      <c r="O71" s="1"/>
      <c r="P71" s="1"/>
    </row>
    <row r="72" spans="2:16" ht="15.75" customHeight="1">
      <c r="B72" s="1"/>
      <c r="C72" s="1"/>
      <c r="D72" s="1"/>
      <c r="G72" s="1"/>
      <c r="K72" s="1"/>
      <c r="L72" s="1"/>
      <c r="M72" s="1"/>
      <c r="N72" s="1"/>
      <c r="O72" s="1"/>
      <c r="P72" s="1"/>
    </row>
    <row r="73" spans="2:16" ht="15.75" customHeight="1">
      <c r="B73" s="1"/>
      <c r="C73" s="1"/>
      <c r="D73" s="1"/>
      <c r="G73" s="1"/>
      <c r="H73" s="1"/>
      <c r="I73" s="1"/>
      <c r="J73" s="1"/>
      <c r="K73" s="1"/>
      <c r="L73" s="1"/>
      <c r="M73" s="1"/>
      <c r="N73" s="1"/>
      <c r="O73" s="1"/>
      <c r="P73" s="1"/>
    </row>
    <row r="74" spans="2:10" ht="15.75" customHeight="1">
      <c r="B74" s="1"/>
      <c r="C74" s="1"/>
      <c r="D74" s="1"/>
      <c r="H74" s="1"/>
      <c r="I74" s="1"/>
      <c r="J74" s="1"/>
    </row>
    <row r="75" spans="2:10" ht="15.75" customHeight="1">
      <c r="B75" s="1"/>
      <c r="C75" s="1"/>
      <c r="D75" s="1"/>
      <c r="H75" s="1"/>
      <c r="I75" s="1"/>
      <c r="J75" s="1"/>
    </row>
    <row r="76" spans="2:10" ht="15.75" customHeight="1">
      <c r="B76" s="1"/>
      <c r="C76" s="1"/>
      <c r="D76" s="1"/>
      <c r="H76" s="1"/>
      <c r="I76" s="1"/>
      <c r="J76" s="1"/>
    </row>
    <row r="77" spans="2:10" ht="15.75" customHeight="1">
      <c r="B77" s="1"/>
      <c r="C77" s="1"/>
      <c r="D77" s="1"/>
      <c r="H77" s="1"/>
      <c r="I77" s="1"/>
      <c r="J77" s="1"/>
    </row>
    <row r="78" spans="2:10" ht="15.75" customHeight="1">
      <c r="B78" s="1"/>
      <c r="C78" s="1"/>
      <c r="D78" s="1"/>
      <c r="H78" s="1"/>
      <c r="I78" s="1"/>
      <c r="J78" s="1"/>
    </row>
    <row r="79" spans="2:10" ht="15.75" customHeight="1">
      <c r="B79" s="1"/>
      <c r="C79" s="1"/>
      <c r="D79" s="1"/>
      <c r="H79" s="1"/>
      <c r="I79" s="1"/>
      <c r="J79" s="1"/>
    </row>
    <row r="80" spans="2:10" ht="15.75" customHeight="1">
      <c r="B80" s="1"/>
      <c r="C80" s="1"/>
      <c r="D80" s="1"/>
      <c r="H80" s="1"/>
      <c r="I80" s="1"/>
      <c r="J80" s="1"/>
    </row>
    <row r="81" spans="2:10" ht="15.75" customHeight="1">
      <c r="B81" s="1"/>
      <c r="C81" s="1"/>
      <c r="D81" s="1"/>
      <c r="H81" s="1"/>
      <c r="I81" s="1"/>
      <c r="J81" s="1"/>
    </row>
    <row r="82" spans="2:10" ht="15.75" customHeight="1">
      <c r="B82" s="1"/>
      <c r="C82" s="1"/>
      <c r="D82" s="1"/>
      <c r="H82" s="1"/>
      <c r="I82" s="1"/>
      <c r="J82" s="1"/>
    </row>
    <row r="83" spans="2:10" ht="15.75" customHeight="1">
      <c r="B83" s="1"/>
      <c r="C83" s="1"/>
      <c r="D83" s="1"/>
      <c r="H83" s="1"/>
      <c r="I83" s="1"/>
      <c r="J83" s="1"/>
    </row>
    <row r="84" spans="2:10" ht="15.75" customHeight="1">
      <c r="B84" s="1"/>
      <c r="C84" s="1"/>
      <c r="D84" s="1"/>
      <c r="E84" s="1"/>
      <c r="F84" s="1"/>
      <c r="H84" s="1"/>
      <c r="I84" s="1"/>
      <c r="J84" s="1"/>
    </row>
    <row r="85" spans="2:10" ht="15.75" customHeight="1">
      <c r="B85" s="1"/>
      <c r="C85" s="1"/>
      <c r="D85" s="1"/>
      <c r="E85" s="1"/>
      <c r="F85" s="1"/>
      <c r="H85" s="1"/>
      <c r="I85" s="1"/>
      <c r="J85" s="1"/>
    </row>
    <row r="86" spans="2:12" ht="15.75" customHeight="1">
      <c r="B86" s="1"/>
      <c r="C86" s="1"/>
      <c r="D86" s="1"/>
      <c r="E86" s="1"/>
      <c r="F86" s="1"/>
      <c r="G86" s="1"/>
      <c r="H86" s="1"/>
      <c r="I86" s="1"/>
      <c r="J86" s="1"/>
      <c r="K86" s="1"/>
      <c r="L86" s="1"/>
    </row>
    <row r="87" spans="2:12" ht="15.75" customHeight="1">
      <c r="B87" s="1"/>
      <c r="C87" s="1"/>
      <c r="D87" s="1"/>
      <c r="E87" s="1"/>
      <c r="F87" s="1"/>
      <c r="G87" s="1"/>
      <c r="H87" s="1"/>
      <c r="I87" s="1"/>
      <c r="J87" s="1"/>
      <c r="K87" s="1"/>
      <c r="L87" s="1"/>
    </row>
    <row r="88" spans="2:12" ht="15.75" customHeight="1">
      <c r="B88" s="1"/>
      <c r="C88" s="1"/>
      <c r="D88" s="1"/>
      <c r="E88" s="1"/>
      <c r="F88" s="1"/>
      <c r="G88" s="1"/>
      <c r="H88" s="1"/>
      <c r="I88" s="1"/>
      <c r="J88" s="1"/>
      <c r="K88" s="1"/>
      <c r="L88" s="1"/>
    </row>
    <row r="89" spans="2:12" ht="15.75" customHeight="1">
      <c r="B89" s="1"/>
      <c r="C89" s="1"/>
      <c r="D89" s="1"/>
      <c r="E89" s="1"/>
      <c r="F89" s="1"/>
      <c r="G89" s="1"/>
      <c r="H89" s="1"/>
      <c r="I89" s="1"/>
      <c r="J89" s="1"/>
      <c r="K89" s="1"/>
      <c r="L89" s="1"/>
    </row>
    <row r="90" spans="2:12" ht="15.75" customHeight="1">
      <c r="B90" s="1"/>
      <c r="C90" s="1"/>
      <c r="D90" s="1"/>
      <c r="E90" s="1"/>
      <c r="F90" s="1"/>
      <c r="G90" s="1"/>
      <c r="H90" s="1"/>
      <c r="I90" s="1"/>
      <c r="J90" s="1"/>
      <c r="K90" s="1"/>
      <c r="L90" s="1"/>
    </row>
    <row r="91" spans="2:12" ht="15.75" customHeight="1">
      <c r="B91" s="1"/>
      <c r="C91" s="1"/>
      <c r="D91" s="1"/>
      <c r="E91" s="1"/>
      <c r="F91" s="1"/>
      <c r="G91" s="1"/>
      <c r="H91" s="1"/>
      <c r="I91" s="1"/>
      <c r="J91" s="1"/>
      <c r="K91" s="1"/>
      <c r="L91" s="1"/>
    </row>
    <row r="92" spans="2:12" ht="15.75" customHeight="1">
      <c r="B92" s="1"/>
      <c r="C92" s="1"/>
      <c r="D92" s="1"/>
      <c r="E92" s="1"/>
      <c r="F92" s="1"/>
      <c r="G92" s="1"/>
      <c r="H92" s="1"/>
      <c r="I92" s="1"/>
      <c r="J92" s="1"/>
      <c r="K92" s="1"/>
      <c r="L92" s="1"/>
    </row>
    <row r="93" spans="2:12" ht="15.75" customHeight="1">
      <c r="B93" s="1"/>
      <c r="C93" s="1"/>
      <c r="D93" s="1"/>
      <c r="E93" s="1"/>
      <c r="F93" s="1"/>
      <c r="G93" s="1"/>
      <c r="H93" s="1"/>
      <c r="I93" s="1"/>
      <c r="J93" s="1"/>
      <c r="K93" s="1"/>
      <c r="L93" s="1"/>
    </row>
    <row r="94" spans="2:12" ht="15.75" customHeight="1">
      <c r="B94" s="1"/>
      <c r="C94" s="1"/>
      <c r="D94" s="1"/>
      <c r="E94" s="1"/>
      <c r="F94" s="1"/>
      <c r="G94" s="1"/>
      <c r="H94" s="1"/>
      <c r="I94" s="1"/>
      <c r="J94" s="1"/>
      <c r="K94" s="1"/>
      <c r="L94" s="1"/>
    </row>
    <row r="95" spans="2:12" ht="15.75" customHeight="1">
      <c r="B95" s="1"/>
      <c r="C95" s="1"/>
      <c r="D95" s="1"/>
      <c r="E95" s="1"/>
      <c r="F95" s="1"/>
      <c r="G95" s="1"/>
      <c r="H95" s="1"/>
      <c r="I95" s="1"/>
      <c r="J95" s="1"/>
      <c r="K95" s="1"/>
      <c r="L95" s="1"/>
    </row>
    <row r="96" spans="2:12" ht="15.75" customHeight="1">
      <c r="B96" s="1"/>
      <c r="C96" s="1"/>
      <c r="D96" s="1"/>
      <c r="E96" s="1"/>
      <c r="F96" s="1"/>
      <c r="G96" s="1"/>
      <c r="H96" s="1"/>
      <c r="I96" s="1"/>
      <c r="J96" s="1"/>
      <c r="K96" s="1"/>
      <c r="L96" s="1"/>
    </row>
    <row r="97" spans="2:12" ht="15.75" customHeight="1">
      <c r="B97" s="1"/>
      <c r="C97" s="1"/>
      <c r="D97" s="1"/>
      <c r="E97" s="1"/>
      <c r="F97" s="1"/>
      <c r="G97" s="1"/>
      <c r="H97" s="1"/>
      <c r="I97" s="1"/>
      <c r="J97" s="1"/>
      <c r="K97" s="1"/>
      <c r="L97" s="1"/>
    </row>
    <row r="98" spans="2:12" ht="15.75" customHeight="1">
      <c r="B98" s="1"/>
      <c r="C98" s="1"/>
      <c r="D98" s="1"/>
      <c r="E98" s="1"/>
      <c r="F98" s="1"/>
      <c r="G98" s="1"/>
      <c r="H98" s="1"/>
      <c r="I98" s="1"/>
      <c r="J98" s="1"/>
      <c r="K98" s="1"/>
      <c r="L98" s="1"/>
    </row>
    <row r="99" spans="2:12" ht="15.75" customHeight="1">
      <c r="B99" s="1"/>
      <c r="C99" s="1"/>
      <c r="D99" s="1"/>
      <c r="E99" s="1"/>
      <c r="F99" s="1"/>
      <c r="G99" s="1"/>
      <c r="H99" s="1"/>
      <c r="I99" s="1"/>
      <c r="J99" s="1"/>
      <c r="K99" s="1"/>
      <c r="L99" s="1"/>
    </row>
    <row r="100" spans="2:12" ht="15.75" customHeight="1">
      <c r="B100" s="1"/>
      <c r="C100" s="1"/>
      <c r="D100" s="1"/>
      <c r="E100" s="1"/>
      <c r="F100" s="1"/>
      <c r="G100" s="1"/>
      <c r="H100" s="1"/>
      <c r="I100" s="1"/>
      <c r="J100" s="1"/>
      <c r="K100" s="1"/>
      <c r="L100" s="1"/>
    </row>
    <row r="101" spans="2:12" ht="15.75" customHeight="1">
      <c r="B101" s="1"/>
      <c r="C101" s="1"/>
      <c r="D101" s="1"/>
      <c r="E101" s="1"/>
      <c r="F101" s="1"/>
      <c r="G101" s="1"/>
      <c r="H101" s="1"/>
      <c r="I101" s="1"/>
      <c r="J101" s="1"/>
      <c r="K101" s="1"/>
      <c r="L101" s="1"/>
    </row>
    <row r="102" spans="2:12" ht="15.75" customHeight="1">
      <c r="B102" s="1"/>
      <c r="C102" s="1"/>
      <c r="D102" s="1"/>
      <c r="E102" s="1"/>
      <c r="F102" s="1"/>
      <c r="G102" s="1"/>
      <c r="H102" s="1"/>
      <c r="I102" s="1"/>
      <c r="J102" s="1"/>
      <c r="K102" s="1"/>
      <c r="L102" s="1"/>
    </row>
    <row r="103" spans="2:12" ht="15.75" customHeight="1">
      <c r="B103" s="1"/>
      <c r="C103" s="1"/>
      <c r="D103" s="1"/>
      <c r="E103" s="1"/>
      <c r="F103" s="1"/>
      <c r="G103" s="1"/>
      <c r="H103" s="1"/>
      <c r="I103" s="1"/>
      <c r="J103" s="1"/>
      <c r="K103" s="1"/>
      <c r="L103" s="1"/>
    </row>
    <row r="104" spans="2:12" ht="15.75" customHeight="1">
      <c r="B104" s="1"/>
      <c r="C104" s="1"/>
      <c r="D104" s="1"/>
      <c r="E104" s="1"/>
      <c r="F104" s="1"/>
      <c r="G104" s="1"/>
      <c r="H104" s="1"/>
      <c r="I104" s="1"/>
      <c r="J104" s="1"/>
      <c r="K104" s="1"/>
      <c r="L104" s="1"/>
    </row>
    <row r="105" spans="2:12" ht="15.75" customHeight="1">
      <c r="B105" s="1"/>
      <c r="C105" s="1"/>
      <c r="D105" s="1"/>
      <c r="E105" s="1"/>
      <c r="F105" s="1"/>
      <c r="G105" s="1"/>
      <c r="H105" s="1"/>
      <c r="I105" s="1"/>
      <c r="J105" s="1"/>
      <c r="K105" s="1"/>
      <c r="L105" s="1"/>
    </row>
    <row r="106" spans="2:12" ht="15.75" customHeight="1">
      <c r="B106" s="1"/>
      <c r="C106" s="1"/>
      <c r="D106" s="1"/>
      <c r="E106" s="1"/>
      <c r="F106" s="1"/>
      <c r="G106" s="1"/>
      <c r="H106" s="1"/>
      <c r="I106" s="1"/>
      <c r="J106" s="1"/>
      <c r="K106" s="1"/>
      <c r="L106" s="1"/>
    </row>
    <row r="107" spans="2:12" ht="15.75" customHeight="1">
      <c r="B107" s="1"/>
      <c r="C107" s="1"/>
      <c r="D107" s="1"/>
      <c r="E107" s="1"/>
      <c r="F107" s="1"/>
      <c r="G107" s="1"/>
      <c r="H107" s="1"/>
      <c r="I107" s="1"/>
      <c r="J107" s="1"/>
      <c r="K107" s="1"/>
      <c r="L107" s="1"/>
    </row>
    <row r="108" spans="2:12" ht="15.75" customHeight="1">
      <c r="B108" s="1"/>
      <c r="C108" s="1"/>
      <c r="D108" s="1"/>
      <c r="E108" s="1"/>
      <c r="F108" s="1"/>
      <c r="G108" s="1"/>
      <c r="H108" s="1"/>
      <c r="I108" s="1"/>
      <c r="J108" s="1"/>
      <c r="K108" s="1"/>
      <c r="L108" s="1"/>
    </row>
    <row r="109" spans="2:12" ht="15.75" customHeight="1">
      <c r="B109" s="1"/>
      <c r="C109" s="1"/>
      <c r="D109" s="1"/>
      <c r="E109" s="1"/>
      <c r="F109" s="1"/>
      <c r="G109" s="1"/>
      <c r="H109" s="1"/>
      <c r="I109" s="1"/>
      <c r="J109" s="1"/>
      <c r="K109" s="1"/>
      <c r="L109" s="1"/>
    </row>
    <row r="110" spans="2:12" ht="15.75" customHeight="1">
      <c r="B110" s="1"/>
      <c r="C110" s="1"/>
      <c r="D110" s="1"/>
      <c r="E110" s="1"/>
      <c r="F110" s="1"/>
      <c r="G110" s="1"/>
      <c r="H110" s="1"/>
      <c r="I110" s="1"/>
      <c r="J110" s="1"/>
      <c r="K110" s="1"/>
      <c r="L110" s="1"/>
    </row>
    <row r="111" spans="2:12" ht="15.75" customHeight="1">
      <c r="B111" s="1"/>
      <c r="C111" s="1"/>
      <c r="D111" s="1"/>
      <c r="E111" s="1"/>
      <c r="F111" s="1"/>
      <c r="G111" s="1"/>
      <c r="H111" s="1"/>
      <c r="I111" s="1"/>
      <c r="J111" s="1"/>
      <c r="K111" s="1"/>
      <c r="L111" s="1"/>
    </row>
    <row r="112" spans="2:12" ht="15.75" customHeight="1">
      <c r="B112" s="1"/>
      <c r="C112" s="1"/>
      <c r="D112" s="1"/>
      <c r="E112" s="1"/>
      <c r="F112" s="1"/>
      <c r="G112" s="1"/>
      <c r="H112" s="1"/>
      <c r="I112" s="1"/>
      <c r="J112" s="1"/>
      <c r="K112" s="1"/>
      <c r="L112" s="1"/>
    </row>
    <row r="113" spans="2:12" ht="15.75" customHeight="1">
      <c r="B113" s="1"/>
      <c r="C113" s="1"/>
      <c r="D113" s="1"/>
      <c r="E113" s="1"/>
      <c r="F113" s="1"/>
      <c r="G113" s="1"/>
      <c r="H113" s="1"/>
      <c r="I113" s="1"/>
      <c r="J113" s="1"/>
      <c r="K113" s="1"/>
      <c r="L113" s="1"/>
    </row>
    <row r="114" spans="2:12" ht="15.75" customHeight="1">
      <c r="B114" s="1"/>
      <c r="C114" s="1"/>
      <c r="D114" s="1"/>
      <c r="E114" s="1"/>
      <c r="F114" s="1"/>
      <c r="G114" s="1"/>
      <c r="H114" s="1"/>
      <c r="I114" s="1"/>
      <c r="J114" s="1"/>
      <c r="K114" s="1"/>
      <c r="L114" s="1"/>
    </row>
    <row r="115" spans="2:12" ht="15.75" customHeight="1">
      <c r="B115" s="1"/>
      <c r="C115" s="1"/>
      <c r="D115" s="1"/>
      <c r="E115" s="1"/>
      <c r="F115" s="1"/>
      <c r="G115" s="1"/>
      <c r="H115" s="1"/>
      <c r="I115" s="1"/>
      <c r="J115" s="1"/>
      <c r="K115" s="1"/>
      <c r="L115" s="1"/>
    </row>
    <row r="116" spans="2:12" ht="15.75" customHeight="1">
      <c r="B116" s="1"/>
      <c r="C116" s="1"/>
      <c r="D116" s="1"/>
      <c r="E116" s="1"/>
      <c r="F116" s="1"/>
      <c r="G116" s="1"/>
      <c r="H116" s="1"/>
      <c r="I116" s="1"/>
      <c r="J116" s="1"/>
      <c r="K116" s="1"/>
      <c r="L116" s="1"/>
    </row>
    <row r="117" spans="2:12" ht="15.75" customHeight="1">
      <c r="B117" s="1"/>
      <c r="C117" s="1"/>
      <c r="D117" s="1"/>
      <c r="E117" s="1"/>
      <c r="F117" s="1"/>
      <c r="G117" s="1"/>
      <c r="H117" s="1"/>
      <c r="I117" s="1"/>
      <c r="J117" s="1"/>
      <c r="K117" s="1"/>
      <c r="L117" s="1"/>
    </row>
    <row r="118" spans="2:12" ht="15.75" customHeight="1">
      <c r="B118" s="1"/>
      <c r="C118" s="1"/>
      <c r="D118" s="1"/>
      <c r="E118" s="1"/>
      <c r="F118" s="1"/>
      <c r="G118" s="1"/>
      <c r="H118" s="1"/>
      <c r="I118" s="1"/>
      <c r="J118" s="1"/>
      <c r="K118" s="1"/>
      <c r="L118" s="1"/>
    </row>
    <row r="119" spans="2:12" ht="15.75" customHeight="1">
      <c r="B119" s="1"/>
      <c r="C119" s="1"/>
      <c r="D119" s="1"/>
      <c r="E119" s="1"/>
      <c r="F119" s="1"/>
      <c r="G119" s="1"/>
      <c r="H119" s="1"/>
      <c r="I119" s="1"/>
      <c r="J119" s="1"/>
      <c r="K119" s="1"/>
      <c r="L119" s="1"/>
    </row>
    <row r="120" spans="2:12" ht="15.75" customHeight="1">
      <c r="B120" s="1"/>
      <c r="C120" s="1"/>
      <c r="D120" s="1"/>
      <c r="E120" s="1"/>
      <c r="F120" s="1"/>
      <c r="G120" s="1"/>
      <c r="H120" s="1"/>
      <c r="I120" s="1"/>
      <c r="J120" s="1"/>
      <c r="K120" s="1"/>
      <c r="L120" s="1"/>
    </row>
    <row r="121" spans="2:12" ht="15.75" customHeight="1">
      <c r="B121" s="1"/>
      <c r="C121" s="1"/>
      <c r="D121" s="1"/>
      <c r="E121" s="1"/>
      <c r="F121" s="1"/>
      <c r="G121" s="1"/>
      <c r="H121" s="1"/>
      <c r="I121" s="1"/>
      <c r="J121" s="1"/>
      <c r="K121" s="1"/>
      <c r="L121" s="1"/>
    </row>
    <row r="122" spans="2:12" ht="15.75" customHeight="1">
      <c r="B122" s="1"/>
      <c r="C122" s="1"/>
      <c r="D122" s="1"/>
      <c r="E122" s="1"/>
      <c r="F122" s="1"/>
      <c r="G122" s="1"/>
      <c r="H122" s="1"/>
      <c r="I122" s="1"/>
      <c r="J122" s="1"/>
      <c r="K122" s="1"/>
      <c r="L122" s="1"/>
    </row>
    <row r="123" spans="2:12" ht="15.75" customHeight="1">
      <c r="B123" s="1"/>
      <c r="C123" s="1"/>
      <c r="D123" s="1"/>
      <c r="E123" s="1"/>
      <c r="F123" s="1"/>
      <c r="G123" s="1"/>
      <c r="H123" s="1"/>
      <c r="I123" s="1"/>
      <c r="J123" s="1"/>
      <c r="K123" s="1"/>
      <c r="L123" s="1"/>
    </row>
    <row r="124" spans="2:12" ht="15.75" customHeight="1">
      <c r="B124" s="1"/>
      <c r="C124" s="1"/>
      <c r="D124" s="1"/>
      <c r="E124" s="1"/>
      <c r="F124" s="1"/>
      <c r="G124" s="1"/>
      <c r="H124" s="1"/>
      <c r="I124" s="1"/>
      <c r="J124" s="1"/>
      <c r="K124" s="1"/>
      <c r="L124" s="1"/>
    </row>
    <row r="125" spans="2:12" ht="15.75" customHeight="1">
      <c r="B125" s="1"/>
      <c r="C125" s="1"/>
      <c r="D125" s="1"/>
      <c r="E125" s="1"/>
      <c r="F125" s="1"/>
      <c r="G125" s="1"/>
      <c r="H125" s="1"/>
      <c r="I125" s="1"/>
      <c r="J125" s="1"/>
      <c r="K125" s="1"/>
      <c r="L125" s="1"/>
    </row>
    <row r="126" spans="2:12" ht="15.75" customHeight="1">
      <c r="B126" s="1"/>
      <c r="C126" s="1"/>
      <c r="D126" s="1"/>
      <c r="E126" s="1"/>
      <c r="F126" s="1"/>
      <c r="G126" s="1"/>
      <c r="H126" s="1"/>
      <c r="I126" s="1"/>
      <c r="J126" s="1"/>
      <c r="K126" s="1"/>
      <c r="L126" s="1"/>
    </row>
    <row r="127" spans="2:12" ht="15.75" customHeight="1">
      <c r="B127" s="1"/>
      <c r="C127" s="1"/>
      <c r="D127" s="1"/>
      <c r="E127" s="1"/>
      <c r="F127" s="1"/>
      <c r="G127" s="1"/>
      <c r="H127" s="1"/>
      <c r="I127" s="1"/>
      <c r="J127" s="1"/>
      <c r="K127" s="1"/>
      <c r="L127" s="1"/>
    </row>
    <row r="128" spans="2:12" ht="15.75" customHeight="1">
      <c r="B128" s="1"/>
      <c r="C128" s="1"/>
      <c r="D128" s="1"/>
      <c r="E128" s="1"/>
      <c r="F128" s="1"/>
      <c r="G128" s="1"/>
      <c r="H128" s="1"/>
      <c r="I128" s="1"/>
      <c r="J128" s="1"/>
      <c r="K128" s="1"/>
      <c r="L128" s="1"/>
    </row>
    <row r="129" spans="2:12" ht="15.75" customHeight="1">
      <c r="B129" s="1"/>
      <c r="C129" s="1"/>
      <c r="D129" s="1"/>
      <c r="E129" s="1"/>
      <c r="F129" s="1"/>
      <c r="G129" s="1"/>
      <c r="H129" s="1"/>
      <c r="I129" s="1"/>
      <c r="J129" s="1"/>
      <c r="K129" s="1"/>
      <c r="L129" s="1"/>
    </row>
    <row r="130" spans="2:12" ht="15.75" customHeight="1">
      <c r="B130" s="1"/>
      <c r="C130" s="1"/>
      <c r="D130" s="1"/>
      <c r="E130" s="1"/>
      <c r="F130" s="1"/>
      <c r="G130" s="1"/>
      <c r="H130" s="1"/>
      <c r="I130" s="1"/>
      <c r="J130" s="1"/>
      <c r="K130" s="1"/>
      <c r="L130" s="1"/>
    </row>
    <row r="131" spans="2:12" ht="15.75" customHeight="1">
      <c r="B131" s="1"/>
      <c r="C131" s="1"/>
      <c r="D131" s="1"/>
      <c r="E131" s="1"/>
      <c r="F131" s="1"/>
      <c r="G131" s="1"/>
      <c r="H131" s="1"/>
      <c r="I131" s="1"/>
      <c r="J131" s="1"/>
      <c r="K131" s="1"/>
      <c r="L131" s="1"/>
    </row>
    <row r="132" spans="2:12" ht="15.75" customHeight="1">
      <c r="B132" s="1"/>
      <c r="C132" s="1"/>
      <c r="D132" s="1"/>
      <c r="E132" s="1"/>
      <c r="F132" s="1"/>
      <c r="G132" s="1"/>
      <c r="H132" s="1"/>
      <c r="I132" s="1"/>
      <c r="J132" s="1"/>
      <c r="K132" s="1"/>
      <c r="L132" s="1"/>
    </row>
    <row r="133" spans="2:12" ht="15.75" customHeight="1">
      <c r="B133" s="1"/>
      <c r="C133" s="1"/>
      <c r="D133" s="1"/>
      <c r="E133" s="1"/>
      <c r="F133" s="1"/>
      <c r="G133" s="1"/>
      <c r="H133" s="1"/>
      <c r="I133" s="1"/>
      <c r="J133" s="1"/>
      <c r="K133" s="1"/>
      <c r="L133" s="1"/>
    </row>
    <row r="134" spans="2:12" ht="15.75" customHeight="1">
      <c r="B134" s="1"/>
      <c r="C134" s="1"/>
      <c r="D134" s="1"/>
      <c r="E134" s="1"/>
      <c r="F134" s="1"/>
      <c r="G134" s="1"/>
      <c r="H134" s="1"/>
      <c r="I134" s="1"/>
      <c r="J134" s="1"/>
      <c r="K134" s="1"/>
      <c r="L134" s="1"/>
    </row>
    <row r="135" spans="2:12" ht="15.75" customHeight="1">
      <c r="B135" s="1"/>
      <c r="C135" s="1"/>
      <c r="D135" s="1"/>
      <c r="E135" s="1"/>
      <c r="F135" s="1"/>
      <c r="G135" s="1"/>
      <c r="H135" s="1"/>
      <c r="I135" s="1"/>
      <c r="J135" s="1"/>
      <c r="K135" s="1"/>
      <c r="L135" s="1"/>
    </row>
    <row r="136" spans="2:12" ht="15.75" customHeight="1">
      <c r="B136" s="1"/>
      <c r="C136" s="1"/>
      <c r="D136" s="1"/>
      <c r="E136" s="1"/>
      <c r="F136" s="1"/>
      <c r="G136" s="1"/>
      <c r="H136" s="1"/>
      <c r="I136" s="1"/>
      <c r="J136" s="1"/>
      <c r="K136" s="1"/>
      <c r="L136" s="1"/>
    </row>
    <row r="137" spans="2:12" ht="15.75" customHeight="1">
      <c r="B137" s="1"/>
      <c r="C137" s="1"/>
      <c r="D137" s="1"/>
      <c r="E137" s="1"/>
      <c r="F137" s="1"/>
      <c r="G137" s="1"/>
      <c r="H137" s="1"/>
      <c r="I137" s="1"/>
      <c r="J137" s="1"/>
      <c r="K137" s="1"/>
      <c r="L137" s="1"/>
    </row>
    <row r="138" spans="2:12" ht="15.75" customHeight="1">
      <c r="B138" s="1"/>
      <c r="C138" s="1"/>
      <c r="D138" s="1"/>
      <c r="E138" s="1"/>
      <c r="F138" s="1"/>
      <c r="G138" s="1"/>
      <c r="H138" s="1"/>
      <c r="I138" s="1"/>
      <c r="J138" s="1"/>
      <c r="K138" s="1"/>
      <c r="L138" s="1"/>
    </row>
    <row r="139" spans="2:12" ht="15.75" customHeight="1">
      <c r="B139" s="1"/>
      <c r="C139" s="1"/>
      <c r="D139" s="1"/>
      <c r="E139" s="1"/>
      <c r="F139" s="1"/>
      <c r="G139" s="1"/>
      <c r="H139" s="1"/>
      <c r="I139" s="1"/>
      <c r="J139" s="1"/>
      <c r="K139" s="1"/>
      <c r="L139" s="1"/>
    </row>
    <row r="140" spans="2:12" ht="15.75" customHeight="1">
      <c r="B140" s="1"/>
      <c r="C140" s="1"/>
      <c r="D140" s="1"/>
      <c r="E140" s="1"/>
      <c r="F140" s="1"/>
      <c r="G140" s="1"/>
      <c r="H140" s="1"/>
      <c r="I140" s="1"/>
      <c r="J140" s="1"/>
      <c r="K140" s="1"/>
      <c r="L140" s="1"/>
    </row>
    <row r="141" spans="2:12" ht="15.75" customHeight="1">
      <c r="B141" s="1"/>
      <c r="C141" s="1"/>
      <c r="D141" s="1"/>
      <c r="E141" s="1"/>
      <c r="F141" s="1"/>
      <c r="G141" s="1"/>
      <c r="H141" s="1"/>
      <c r="I141" s="1"/>
      <c r="J141" s="1"/>
      <c r="K141" s="1"/>
      <c r="L141" s="1"/>
    </row>
    <row r="142" spans="2:12" ht="15.75" customHeight="1">
      <c r="B142" s="1"/>
      <c r="C142" s="1"/>
      <c r="D142" s="1"/>
      <c r="E142" s="1"/>
      <c r="F142" s="1"/>
      <c r="G142" s="1"/>
      <c r="H142" s="1"/>
      <c r="I142" s="1"/>
      <c r="J142" s="1"/>
      <c r="K142" s="1"/>
      <c r="L142" s="1"/>
    </row>
    <row r="143" spans="2:12" ht="15.75" customHeight="1">
      <c r="B143" s="1"/>
      <c r="C143" s="1"/>
      <c r="D143" s="1"/>
      <c r="E143" s="1"/>
      <c r="F143" s="1"/>
      <c r="G143" s="1"/>
      <c r="H143" s="1"/>
      <c r="I143" s="1"/>
      <c r="J143" s="1"/>
      <c r="K143" s="1"/>
      <c r="L143" s="1"/>
    </row>
    <row r="144" spans="2:12" ht="15.75" customHeight="1">
      <c r="B144" s="1"/>
      <c r="C144" s="1"/>
      <c r="D144" s="1"/>
      <c r="E144" s="1"/>
      <c r="F144" s="1"/>
      <c r="G144" s="1"/>
      <c r="H144" s="1"/>
      <c r="I144" s="1"/>
      <c r="J144" s="1"/>
      <c r="K144" s="1"/>
      <c r="L144" s="1"/>
    </row>
    <row r="145" spans="2:12" ht="15.75" customHeight="1">
      <c r="B145" s="1"/>
      <c r="C145" s="1"/>
      <c r="D145" s="1"/>
      <c r="E145" s="1"/>
      <c r="F145" s="1"/>
      <c r="G145" s="1"/>
      <c r="H145" s="1"/>
      <c r="I145" s="1"/>
      <c r="J145" s="1"/>
      <c r="K145" s="1"/>
      <c r="L145" s="1"/>
    </row>
    <row r="146" spans="2:12" ht="15.75" customHeight="1">
      <c r="B146" s="1"/>
      <c r="C146" s="1"/>
      <c r="D146" s="1"/>
      <c r="E146" s="1"/>
      <c r="F146" s="1"/>
      <c r="G146" s="1"/>
      <c r="H146" s="1"/>
      <c r="I146" s="1"/>
      <c r="J146" s="1"/>
      <c r="K146" s="1"/>
      <c r="L146" s="1"/>
    </row>
    <row r="147" spans="2:12" ht="15.75" customHeight="1">
      <c r="B147" s="1"/>
      <c r="C147" s="1"/>
      <c r="D147" s="1"/>
      <c r="E147" s="1"/>
      <c r="F147" s="1"/>
      <c r="G147" s="1"/>
      <c r="H147" s="1"/>
      <c r="I147" s="1"/>
      <c r="J147" s="1"/>
      <c r="K147" s="1"/>
      <c r="L147" s="1"/>
    </row>
    <row r="148" spans="2:12" ht="15.75" customHeight="1">
      <c r="B148" s="1"/>
      <c r="C148" s="1"/>
      <c r="D148" s="1"/>
      <c r="E148" s="1"/>
      <c r="F148" s="1"/>
      <c r="G148" s="1"/>
      <c r="H148" s="1"/>
      <c r="I148" s="1"/>
      <c r="J148" s="1"/>
      <c r="K148" s="1"/>
      <c r="L148" s="1"/>
    </row>
    <row r="149" spans="2:12" ht="15.75" customHeight="1">
      <c r="B149" s="1"/>
      <c r="C149" s="1"/>
      <c r="D149" s="1"/>
      <c r="E149" s="1"/>
      <c r="F149" s="1"/>
      <c r="G149" s="1"/>
      <c r="H149" s="1"/>
      <c r="I149" s="1"/>
      <c r="J149" s="1"/>
      <c r="K149" s="1"/>
      <c r="L149" s="1"/>
    </row>
    <row r="150" spans="2:12" ht="15.75" customHeight="1">
      <c r="B150" s="1"/>
      <c r="C150" s="1"/>
      <c r="D150" s="1"/>
      <c r="E150" s="1"/>
      <c r="F150" s="1"/>
      <c r="G150" s="1"/>
      <c r="H150" s="1"/>
      <c r="I150" s="1"/>
      <c r="J150" s="1"/>
      <c r="K150" s="1"/>
      <c r="L150" s="1"/>
    </row>
    <row r="151" spans="2:12" ht="15.75" customHeight="1">
      <c r="B151" s="1"/>
      <c r="C151" s="1"/>
      <c r="D151" s="1"/>
      <c r="E151" s="1"/>
      <c r="F151" s="1"/>
      <c r="G151" s="1"/>
      <c r="H151" s="1"/>
      <c r="I151" s="1"/>
      <c r="J151" s="1"/>
      <c r="K151" s="1"/>
      <c r="L151" s="1"/>
    </row>
    <row r="152" spans="2:12" ht="15.75" customHeight="1">
      <c r="B152" s="1"/>
      <c r="C152" s="1"/>
      <c r="D152" s="1"/>
      <c r="E152" s="1"/>
      <c r="F152" s="1"/>
      <c r="G152" s="1"/>
      <c r="H152" s="1"/>
      <c r="I152" s="1"/>
      <c r="J152" s="1"/>
      <c r="K152" s="1"/>
      <c r="L152" s="1"/>
    </row>
    <row r="153" spans="2:12" ht="15.75" customHeight="1">
      <c r="B153" s="1"/>
      <c r="C153" s="1"/>
      <c r="D153" s="1"/>
      <c r="E153" s="1"/>
      <c r="F153" s="1"/>
      <c r="G153" s="1"/>
      <c r="H153" s="1"/>
      <c r="I153" s="1"/>
      <c r="J153" s="1"/>
      <c r="K153" s="1"/>
      <c r="L153" s="1"/>
    </row>
    <row r="154" spans="2:12" ht="15.75" customHeight="1">
      <c r="B154" s="1"/>
      <c r="C154" s="1"/>
      <c r="D154" s="1"/>
      <c r="E154" s="1"/>
      <c r="F154" s="1"/>
      <c r="G154" s="1"/>
      <c r="K154" s="1"/>
      <c r="L154" s="1"/>
    </row>
    <row r="155" spans="2:12" ht="15.75" customHeight="1">
      <c r="B155" s="1"/>
      <c r="C155" s="1"/>
      <c r="D155" s="1"/>
      <c r="E155" s="1"/>
      <c r="F155" s="1"/>
      <c r="G155" s="1"/>
      <c r="K155" s="1"/>
      <c r="L155" s="1"/>
    </row>
    <row r="156" spans="2:12" ht="15.75" customHeight="1">
      <c r="B156" s="1"/>
      <c r="C156" s="1"/>
      <c r="D156" s="1"/>
      <c r="E156" s="1"/>
      <c r="F156" s="1"/>
      <c r="G156" s="1"/>
      <c r="K156" s="1"/>
      <c r="L156" s="1"/>
    </row>
    <row r="157" spans="2:12" ht="15.75" customHeight="1">
      <c r="B157" s="1"/>
      <c r="C157" s="1"/>
      <c r="D157" s="1"/>
      <c r="E157" s="1"/>
      <c r="F157" s="1"/>
      <c r="G157" s="1"/>
      <c r="K157" s="1"/>
      <c r="L157" s="1"/>
    </row>
    <row r="158" spans="2:12" ht="15.75" customHeight="1">
      <c r="B158" s="1"/>
      <c r="C158" s="1"/>
      <c r="D158" s="1"/>
      <c r="E158" s="1"/>
      <c r="F158" s="1"/>
      <c r="G158" s="1"/>
      <c r="K158" s="1"/>
      <c r="L158" s="1"/>
    </row>
    <row r="159" spans="2:12" ht="15.75" customHeight="1">
      <c r="B159" s="1"/>
      <c r="C159" s="1"/>
      <c r="D159" s="1"/>
      <c r="E159" s="1"/>
      <c r="F159" s="1"/>
      <c r="G159" s="1"/>
      <c r="K159" s="1"/>
      <c r="L159" s="1"/>
    </row>
    <row r="160" spans="2:12" ht="15.75" customHeight="1">
      <c r="B160" s="1"/>
      <c r="C160" s="1"/>
      <c r="D160" s="1"/>
      <c r="E160" s="1"/>
      <c r="F160" s="1"/>
      <c r="G160" s="1"/>
      <c r="K160" s="1"/>
      <c r="L160" s="1"/>
    </row>
    <row r="161" spans="2:12" ht="15.75" customHeight="1">
      <c r="B161" s="1"/>
      <c r="C161" s="1"/>
      <c r="D161" s="1"/>
      <c r="E161" s="1"/>
      <c r="F161" s="1"/>
      <c r="G161" s="1"/>
      <c r="K161" s="1"/>
      <c r="L161" s="1"/>
    </row>
    <row r="162" spans="2:12" ht="15.75" customHeight="1">
      <c r="B162" s="1"/>
      <c r="C162" s="1"/>
      <c r="D162" s="1"/>
      <c r="E162" s="1"/>
      <c r="F162" s="1"/>
      <c r="G162" s="1"/>
      <c r="K162" s="1"/>
      <c r="L162" s="1"/>
    </row>
    <row r="163" spans="2:12" ht="15.75" customHeight="1">
      <c r="B163" s="1"/>
      <c r="C163" s="1"/>
      <c r="D163" s="1"/>
      <c r="E163" s="1"/>
      <c r="F163" s="1"/>
      <c r="G163" s="1"/>
      <c r="K163" s="1"/>
      <c r="L163" s="1"/>
    </row>
    <row r="164" spans="2:12" ht="15.75" customHeight="1">
      <c r="B164" s="1"/>
      <c r="C164" s="1"/>
      <c r="D164" s="1"/>
      <c r="E164" s="1"/>
      <c r="F164" s="1"/>
      <c r="G164" s="1"/>
      <c r="K164" s="1"/>
      <c r="L164" s="1"/>
    </row>
    <row r="165" spans="2:12" ht="15.75" customHeight="1">
      <c r="B165" s="1"/>
      <c r="G165" s="1"/>
      <c r="K165" s="1"/>
      <c r="L165" s="1"/>
    </row>
    <row r="166" spans="2:12" ht="15.75" customHeight="1">
      <c r="B166" s="1"/>
      <c r="G166" s="1"/>
      <c r="K166" s="1"/>
      <c r="L166" s="1"/>
    </row>
    <row r="167" ht="15.75" customHeight="1"/>
    <row r="168" ht="15.75" customHeight="1"/>
    <row r="169" ht="15.75" customHeight="1"/>
    <row r="170" ht="15.75" customHeight="1"/>
  </sheetData>
  <sheetProtection selectLockedCells="1" selectUnlockedCells="1"/>
  <mergeCells count="15">
    <mergeCell ref="H51:J53"/>
    <mergeCell ref="H43:J44"/>
    <mergeCell ref="H45:H46"/>
    <mergeCell ref="I47:J48"/>
    <mergeCell ref="H47:H48"/>
    <mergeCell ref="C42:F46"/>
    <mergeCell ref="H49:J50"/>
    <mergeCell ref="G6:H6"/>
    <mergeCell ref="I45:J46"/>
    <mergeCell ref="H7:I8"/>
    <mergeCell ref="B12:J14"/>
    <mergeCell ref="B9:C9"/>
    <mergeCell ref="B42:B43"/>
    <mergeCell ref="J7:J8"/>
    <mergeCell ref="B44:B46"/>
  </mergeCells>
  <printOptions horizontalCentered="1" verticalCentered="1"/>
  <pageMargins left="0.7" right="0.7" top="0.75" bottom="0.75" header="0.3" footer="0.3"/>
  <pageSetup fitToHeight="1" fitToWidth="1" horizontalDpi="300" verticalDpi="300" orientation="portrait" paperSize="9" scale="54"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BN71"/>
  <sheetViews>
    <sheetView showGridLines="0" view="pageBreakPreview" zoomScale="114" zoomScaleSheetLayoutView="114" workbookViewId="0" topLeftCell="A1">
      <selection activeCell="B8" sqref="B8"/>
    </sheetView>
  </sheetViews>
  <sheetFormatPr defaultColWidth="11.421875" defaultRowHeight="12.75"/>
  <cols>
    <col min="1" max="1" width="0.85546875" style="18" customWidth="1"/>
    <col min="2" max="2" width="11.421875" style="19" customWidth="1"/>
    <col min="3" max="3" width="10.421875" style="19" customWidth="1"/>
    <col min="4" max="4" width="38.57421875" style="19" customWidth="1"/>
    <col min="5" max="5" width="3.140625" style="19" customWidth="1"/>
    <col min="6" max="6" width="13.421875" style="19" customWidth="1"/>
    <col min="7" max="8" width="15.421875" style="19" customWidth="1"/>
    <col min="9" max="9" width="22.00390625" style="19" customWidth="1"/>
    <col min="10" max="10" width="1.57421875" style="19" customWidth="1"/>
    <col min="11" max="11" width="3.421875" style="19" customWidth="1"/>
    <col min="12" max="12" width="38.8515625" style="19" hidden="1" customWidth="1"/>
    <col min="13" max="14" width="11.421875" style="18" hidden="1" customWidth="1"/>
    <col min="15" max="66" width="11.421875" style="18" customWidth="1"/>
    <col min="67" max="16384" width="11.421875" style="19" customWidth="1"/>
  </cols>
  <sheetData>
    <row r="1" s="18" customFormat="1" ht="12.75"/>
    <row r="2" spans="1:11" ht="24.75" customHeight="1">
      <c r="A2" s="264"/>
      <c r="B2" s="541" t="s">
        <v>94</v>
      </c>
      <c r="C2" s="542"/>
      <c r="D2" s="542"/>
      <c r="E2" s="542"/>
      <c r="F2" s="542"/>
      <c r="G2" s="542"/>
      <c r="H2" s="542"/>
      <c r="I2" s="542"/>
      <c r="J2" s="263"/>
      <c r="K2" s="263"/>
    </row>
    <row r="3" spans="2:11" ht="24" customHeight="1">
      <c r="B3" s="20"/>
      <c r="C3" s="20"/>
      <c r="D3" s="20"/>
      <c r="E3" s="20"/>
      <c r="F3" s="20"/>
      <c r="G3" s="20"/>
      <c r="H3" s="20"/>
      <c r="I3" s="21"/>
      <c r="J3" s="18"/>
      <c r="K3" s="18"/>
    </row>
    <row r="4" spans="2:12" ht="15.75" hidden="1">
      <c r="B4" s="22"/>
      <c r="C4" s="23"/>
      <c r="D4" s="23"/>
      <c r="E4" s="24"/>
      <c r="F4" s="24"/>
      <c r="G4" s="24"/>
      <c r="H4" s="24"/>
      <c r="I4" s="25"/>
      <c r="J4" s="18"/>
      <c r="K4" s="18"/>
      <c r="L4" s="26"/>
    </row>
    <row r="5" spans="1:66" s="31" customFormat="1" ht="24.75" customHeight="1" hidden="1">
      <c r="A5" s="27"/>
      <c r="B5" s="28"/>
      <c r="C5" s="29"/>
      <c r="D5" s="29"/>
      <c r="E5" s="30"/>
      <c r="G5" s="7"/>
      <c r="H5" s="8"/>
      <c r="I5" s="89"/>
      <c r="J5" s="27"/>
      <c r="K5" s="27"/>
      <c r="L5" s="32"/>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row>
    <row r="6" spans="2:12" ht="0.75" customHeight="1" hidden="1">
      <c r="B6" s="18"/>
      <c r="C6" s="18"/>
      <c r="D6" s="18"/>
      <c r="E6" s="18"/>
      <c r="F6" s="18"/>
      <c r="G6" s="18"/>
      <c r="H6" s="18"/>
      <c r="I6" s="18"/>
      <c r="J6" s="18"/>
      <c r="K6" s="18"/>
      <c r="L6" s="33"/>
    </row>
    <row r="7" spans="1:66" s="37" customFormat="1" ht="20.25" customHeight="1">
      <c r="A7" s="34"/>
      <c r="B7" s="202" t="s">
        <v>1</v>
      </c>
      <c r="C7" s="203"/>
      <c r="D7" s="204"/>
      <c r="E7" s="35"/>
      <c r="F7" s="244" t="s">
        <v>2</v>
      </c>
      <c r="G7" s="203"/>
      <c r="H7" s="203"/>
      <c r="I7" s="204"/>
      <c r="J7" s="34"/>
      <c r="K7" s="34"/>
      <c r="L7" s="36"/>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row>
    <row r="8" spans="2:12" ht="15" customHeight="1">
      <c r="B8" s="206" t="s">
        <v>189</v>
      </c>
      <c r="C8" s="42"/>
      <c r="D8" s="458" t="s">
        <v>175</v>
      </c>
      <c r="E8" s="18"/>
      <c r="F8" s="205" t="s">
        <v>43</v>
      </c>
      <c r="G8" s="528" t="s">
        <v>176</v>
      </c>
      <c r="H8" s="528"/>
      <c r="I8" s="529"/>
      <c r="J8" s="18"/>
      <c r="K8" s="18"/>
      <c r="L8" s="18"/>
    </row>
    <row r="9" spans="2:12" ht="15" customHeight="1">
      <c r="B9" s="205"/>
      <c r="C9" s="39"/>
      <c r="D9" s="78"/>
      <c r="E9" s="18"/>
      <c r="F9" s="81"/>
      <c r="G9" s="47"/>
      <c r="H9" s="41"/>
      <c r="I9" s="245"/>
      <c r="J9" s="18"/>
      <c r="K9" s="18"/>
      <c r="L9" s="18"/>
    </row>
    <row r="10" spans="2:12" ht="16.5" customHeight="1">
      <c r="B10" s="206" t="s">
        <v>90</v>
      </c>
      <c r="C10" s="42"/>
      <c r="D10" s="209"/>
      <c r="E10" s="18"/>
      <c r="F10" s="81" t="s">
        <v>164</v>
      </c>
      <c r="G10" s="520"/>
      <c r="H10" s="520"/>
      <c r="I10" s="521"/>
      <c r="J10" s="41"/>
      <c r="K10" s="41"/>
      <c r="L10" s="18"/>
    </row>
    <row r="11" spans="2:12" ht="10.5" customHeight="1">
      <c r="B11" s="207"/>
      <c r="C11" s="45"/>
      <c r="D11" s="78"/>
      <c r="E11" s="18"/>
      <c r="F11" s="205"/>
      <c r="G11" s="47"/>
      <c r="H11" s="39"/>
      <c r="I11" s="209"/>
      <c r="J11" s="18"/>
      <c r="K11" s="18"/>
      <c r="L11" s="18"/>
    </row>
    <row r="12" spans="2:12" ht="16.5" customHeight="1">
      <c r="B12" s="206" t="s">
        <v>99</v>
      </c>
      <c r="C12" s="531"/>
      <c r="D12" s="532"/>
      <c r="E12" s="18"/>
      <c r="F12" s="246"/>
      <c r="G12" s="524"/>
      <c r="H12" s="524"/>
      <c r="I12" s="525"/>
      <c r="J12" s="18"/>
      <c r="K12" s="18"/>
      <c r="L12" s="18"/>
    </row>
    <row r="13" spans="2:12" ht="14.25" customHeight="1">
      <c r="B13" s="206"/>
      <c r="C13" s="48"/>
      <c r="D13" s="208"/>
      <c r="E13" s="18"/>
      <c r="F13" s="247"/>
      <c r="G13" s="48"/>
      <c r="H13" s="48"/>
      <c r="I13" s="208"/>
      <c r="J13" s="18"/>
      <c r="K13" s="18"/>
      <c r="L13" s="18"/>
    </row>
    <row r="14" spans="2:12" ht="16.5" customHeight="1">
      <c r="B14" s="206" t="s">
        <v>98</v>
      </c>
      <c r="C14" s="48"/>
      <c r="D14" s="229"/>
      <c r="E14" s="243"/>
      <c r="F14" s="224"/>
      <c r="G14" s="524"/>
      <c r="H14" s="524"/>
      <c r="I14" s="525"/>
      <c r="J14" s="18"/>
      <c r="K14" s="18"/>
      <c r="L14" s="18"/>
    </row>
    <row r="15" spans="2:12" ht="15.75" customHeight="1">
      <c r="B15" s="207"/>
      <c r="C15" s="45"/>
      <c r="D15" s="78"/>
      <c r="E15" s="49"/>
      <c r="F15" s="247"/>
      <c r="G15" s="50"/>
      <c r="H15" s="41"/>
      <c r="I15" s="248"/>
      <c r="J15" s="18"/>
      <c r="K15" s="18"/>
      <c r="L15" s="18"/>
    </row>
    <row r="16" spans="2:12" ht="15" customHeight="1">
      <c r="B16" s="206" t="s">
        <v>3</v>
      </c>
      <c r="C16" s="533"/>
      <c r="D16" s="534"/>
      <c r="E16" s="18"/>
      <c r="F16" s="518" t="s">
        <v>44</v>
      </c>
      <c r="G16" s="519"/>
      <c r="H16" s="519"/>
      <c r="I16" s="249"/>
      <c r="J16" s="18"/>
      <c r="K16" s="18"/>
      <c r="L16" s="18"/>
    </row>
    <row r="17" spans="2:12" ht="17.25" customHeight="1">
      <c r="B17" s="205"/>
      <c r="C17" s="533"/>
      <c r="D17" s="534"/>
      <c r="E17" s="18"/>
      <c r="F17" s="81"/>
      <c r="G17" s="47"/>
      <c r="H17" s="39"/>
      <c r="I17" s="250"/>
      <c r="J17" s="18"/>
      <c r="K17" s="18"/>
      <c r="L17" s="18"/>
    </row>
    <row r="18" spans="2:12" ht="17.25" customHeight="1">
      <c r="B18" s="205"/>
      <c r="C18" s="533"/>
      <c r="D18" s="534"/>
      <c r="E18" s="49"/>
      <c r="F18" s="518"/>
      <c r="G18" s="519"/>
      <c r="H18" s="519"/>
      <c r="I18" s="90"/>
      <c r="J18" s="18"/>
      <c r="K18" s="18"/>
      <c r="L18" s="51" t="s">
        <v>5</v>
      </c>
    </row>
    <row r="19" spans="2:12" ht="3" customHeight="1">
      <c r="B19" s="205"/>
      <c r="C19" s="533"/>
      <c r="D19" s="534"/>
      <c r="E19" s="49"/>
      <c r="F19" s="518" t="s">
        <v>4</v>
      </c>
      <c r="G19" s="519"/>
      <c r="H19" s="519"/>
      <c r="I19" s="251"/>
      <c r="J19" s="18"/>
      <c r="K19" s="18"/>
      <c r="L19" s="36" t="s">
        <v>9</v>
      </c>
    </row>
    <row r="20" spans="2:12" ht="2.25" customHeight="1">
      <c r="B20" s="205"/>
      <c r="C20" s="533"/>
      <c r="D20" s="534"/>
      <c r="E20" s="49"/>
      <c r="F20" s="247"/>
      <c r="G20" s="39"/>
      <c r="H20" s="39"/>
      <c r="I20" s="78"/>
      <c r="J20" s="18"/>
      <c r="K20" s="18"/>
      <c r="L20" s="33" t="s">
        <v>6</v>
      </c>
    </row>
    <row r="21" spans="2:12" ht="6" customHeight="1">
      <c r="B21" s="205"/>
      <c r="C21" s="52"/>
      <c r="D21" s="210"/>
      <c r="E21" s="49"/>
      <c r="F21" s="207"/>
      <c r="G21" s="39"/>
      <c r="H21" s="53"/>
      <c r="I21" s="252"/>
      <c r="J21" s="18"/>
      <c r="K21" s="18"/>
      <c r="L21" s="33"/>
    </row>
    <row r="22" spans="2:12" ht="15.75" customHeight="1">
      <c r="B22" s="205" t="s">
        <v>7</v>
      </c>
      <c r="C22" s="54"/>
      <c r="D22" s="210"/>
      <c r="E22" s="18"/>
      <c r="F22" s="253" t="s">
        <v>8</v>
      </c>
      <c r="G22" s="39"/>
      <c r="H22" s="39"/>
      <c r="I22" s="78"/>
      <c r="J22" s="18"/>
      <c r="K22" s="18"/>
      <c r="L22" s="33"/>
    </row>
    <row r="23" spans="2:11" ht="3" customHeight="1">
      <c r="B23" s="205"/>
      <c r="C23" s="55"/>
      <c r="D23" s="210"/>
      <c r="E23" s="18"/>
      <c r="F23" s="254"/>
      <c r="G23" s="46"/>
      <c r="H23" s="46"/>
      <c r="I23" s="252"/>
      <c r="J23" s="18"/>
      <c r="K23" s="18"/>
    </row>
    <row r="24" spans="2:11" ht="17.25" customHeight="1">
      <c r="B24" s="205"/>
      <c r="C24" s="52"/>
      <c r="D24" s="210"/>
      <c r="E24" s="39"/>
      <c r="F24" s="207"/>
      <c r="G24" s="56"/>
      <c r="H24" s="39"/>
      <c r="I24" s="255"/>
      <c r="J24" s="18"/>
      <c r="K24" s="18"/>
    </row>
    <row r="25" spans="2:12" ht="15" customHeight="1">
      <c r="B25" s="205" t="s">
        <v>97</v>
      </c>
      <c r="C25" s="537"/>
      <c r="D25" s="538"/>
      <c r="E25" s="43"/>
      <c r="F25" s="212" t="s">
        <v>5</v>
      </c>
      <c r="G25" s="46" t="s">
        <v>10</v>
      </c>
      <c r="H25" s="544"/>
      <c r="I25" s="545"/>
      <c r="J25" s="18"/>
      <c r="K25" s="18"/>
      <c r="L25" s="18"/>
    </row>
    <row r="26" spans="2:12" ht="8.25" customHeight="1">
      <c r="B26" s="205"/>
      <c r="C26" s="45"/>
      <c r="D26" s="211"/>
      <c r="E26" s="39"/>
      <c r="F26" s="81"/>
      <c r="G26" s="39"/>
      <c r="H26" s="39"/>
      <c r="I26" s="78"/>
      <c r="J26" s="18"/>
      <c r="K26" s="18"/>
      <c r="L26" s="18"/>
    </row>
    <row r="27" spans="2:12" ht="15" customHeight="1">
      <c r="B27" s="535" t="s">
        <v>100</v>
      </c>
      <c r="C27" s="536"/>
      <c r="D27" s="233"/>
      <c r="E27" s="39"/>
      <c r="F27" s="205" t="s">
        <v>11</v>
      </c>
      <c r="G27" s="516"/>
      <c r="H27" s="516"/>
      <c r="I27" s="538"/>
      <c r="J27" s="18"/>
      <c r="K27" s="18"/>
      <c r="L27" s="18"/>
    </row>
    <row r="28" spans="2:12" ht="12.75">
      <c r="B28" s="231"/>
      <c r="C28" s="232"/>
      <c r="D28" s="233"/>
      <c r="E28" s="43"/>
      <c r="F28" s="205"/>
      <c r="G28" s="43"/>
      <c r="H28" s="39"/>
      <c r="I28" s="256"/>
      <c r="J28" s="18"/>
      <c r="K28" s="18"/>
      <c r="L28" s="18"/>
    </row>
    <row r="29" spans="2:12" ht="15.75" customHeight="1">
      <c r="B29" s="205"/>
      <c r="C29" s="546" t="s">
        <v>83</v>
      </c>
      <c r="D29" s="547"/>
      <c r="E29" s="39"/>
      <c r="F29" s="205" t="s">
        <v>12</v>
      </c>
      <c r="G29" s="537"/>
      <c r="H29" s="537"/>
      <c r="I29" s="538"/>
      <c r="J29" s="18"/>
      <c r="K29" s="18"/>
      <c r="L29" s="51"/>
    </row>
    <row r="30" spans="2:12" ht="12.75">
      <c r="B30" s="81"/>
      <c r="C30" s="47"/>
      <c r="D30" s="209"/>
      <c r="E30" s="39"/>
      <c r="F30" s="207"/>
      <c r="G30" s="56"/>
      <c r="H30" s="39"/>
      <c r="I30" s="255"/>
      <c r="J30" s="18"/>
      <c r="K30" s="18"/>
      <c r="L30" s="33" t="s">
        <v>14</v>
      </c>
    </row>
    <row r="31" spans="2:12" ht="12.75">
      <c r="B31" s="81" t="s">
        <v>101</v>
      </c>
      <c r="C31" s="47"/>
      <c r="D31" s="229"/>
      <c r="E31" s="39"/>
      <c r="F31" s="205" t="s">
        <v>15</v>
      </c>
      <c r="G31" s="57"/>
      <c r="H31" s="46"/>
      <c r="I31" s="257"/>
      <c r="J31" s="18"/>
      <c r="K31" s="18"/>
      <c r="L31" s="33" t="s">
        <v>16</v>
      </c>
    </row>
    <row r="32" spans="2:12" ht="12.75">
      <c r="B32" s="81"/>
      <c r="C32" s="47"/>
      <c r="D32" s="230"/>
      <c r="E32" s="39"/>
      <c r="F32" s="205"/>
      <c r="G32" s="237"/>
      <c r="H32" s="46"/>
      <c r="I32" s="257"/>
      <c r="J32" s="18"/>
      <c r="K32" s="18"/>
      <c r="L32" s="33"/>
    </row>
    <row r="33" spans="2:12" ht="12.75">
      <c r="B33" s="81" t="s">
        <v>102</v>
      </c>
      <c r="C33" s="47"/>
      <c r="D33" s="229"/>
      <c r="E33" s="39"/>
      <c r="F33" s="205" t="s">
        <v>104</v>
      </c>
      <c r="G33" s="238"/>
      <c r="H33" s="46"/>
      <c r="I33" s="257"/>
      <c r="J33" s="18"/>
      <c r="K33" s="18"/>
      <c r="L33" s="33"/>
    </row>
    <row r="34" spans="2:12" ht="12.75">
      <c r="B34" s="81"/>
      <c r="C34" s="47"/>
      <c r="D34" s="209"/>
      <c r="E34" s="39"/>
      <c r="F34" s="205"/>
      <c r="G34" s="52"/>
      <c r="H34" s="49"/>
      <c r="I34" s="258"/>
      <c r="J34" s="18"/>
      <c r="K34" s="18"/>
      <c r="L34" s="33" t="s">
        <v>18</v>
      </c>
    </row>
    <row r="35" spans="2:12" ht="12.75">
      <c r="B35" s="234" t="s">
        <v>13</v>
      </c>
      <c r="C35" s="39"/>
      <c r="D35" s="78"/>
      <c r="E35" s="39"/>
      <c r="F35" s="205"/>
      <c r="G35" s="239"/>
      <c r="H35" s="239"/>
      <c r="I35" s="259"/>
      <c r="J35" s="18"/>
      <c r="K35" s="18"/>
      <c r="L35" s="33" t="s">
        <v>19</v>
      </c>
    </row>
    <row r="36" spans="2:12" ht="12.75">
      <c r="B36" s="207"/>
      <c r="C36" s="45"/>
      <c r="D36" s="78"/>
      <c r="E36" s="39"/>
      <c r="F36" s="205"/>
      <c r="G36" s="39"/>
      <c r="H36" s="39"/>
      <c r="I36" s="78"/>
      <c r="J36" s="18"/>
      <c r="K36" s="18"/>
      <c r="L36" s="33" t="s">
        <v>20</v>
      </c>
    </row>
    <row r="37" spans="2:12" ht="12.75">
      <c r="B37" s="212" t="s">
        <v>5</v>
      </c>
      <c r="C37" s="46" t="s">
        <v>17</v>
      </c>
      <c r="D37" s="213"/>
      <c r="E37" s="39"/>
      <c r="F37" s="205"/>
      <c r="G37" s="39"/>
      <c r="H37" s="58"/>
      <c r="I37" s="78"/>
      <c r="J37" s="18"/>
      <c r="K37" s="18"/>
      <c r="L37" s="33" t="s">
        <v>21</v>
      </c>
    </row>
    <row r="38" spans="2:12" ht="12.75">
      <c r="B38" s="207"/>
      <c r="C38" s="45"/>
      <c r="D38" s="78"/>
      <c r="E38" s="39"/>
      <c r="F38" s="205"/>
      <c r="G38" s="47"/>
      <c r="H38" s="47"/>
      <c r="I38" s="209"/>
      <c r="J38" s="18"/>
      <c r="K38" s="18"/>
      <c r="L38" s="33" t="s">
        <v>22</v>
      </c>
    </row>
    <row r="39" spans="2:12" ht="12.75">
      <c r="B39" s="206" t="s">
        <v>11</v>
      </c>
      <c r="C39" s="537"/>
      <c r="D39" s="538"/>
      <c r="E39" s="39"/>
      <c r="F39" s="205"/>
      <c r="G39" s="47"/>
      <c r="H39" s="47"/>
      <c r="I39" s="209"/>
      <c r="J39" s="18"/>
      <c r="K39" s="18"/>
      <c r="L39" s="33"/>
    </row>
    <row r="40" spans="2:12" ht="12.75">
      <c r="B40" s="205"/>
      <c r="C40" s="39"/>
      <c r="D40" s="78"/>
      <c r="E40" s="39"/>
      <c r="F40" s="205"/>
      <c r="G40" s="47"/>
      <c r="H40" s="47"/>
      <c r="I40" s="209"/>
      <c r="J40" s="18"/>
      <c r="K40" s="18"/>
      <c r="L40" s="33"/>
    </row>
    <row r="41" spans="2:12" ht="12.75">
      <c r="B41" s="206" t="s">
        <v>12</v>
      </c>
      <c r="C41" s="537"/>
      <c r="D41" s="538"/>
      <c r="E41" s="39"/>
      <c r="F41" s="205"/>
      <c r="G41" s="47"/>
      <c r="H41" s="47"/>
      <c r="I41" s="209"/>
      <c r="J41" s="18"/>
      <c r="K41" s="18"/>
      <c r="L41" s="33"/>
    </row>
    <row r="42" spans="2:12" ht="12.75">
      <c r="B42" s="206"/>
      <c r="C42" s="235"/>
      <c r="D42" s="236"/>
      <c r="E42" s="39"/>
      <c r="F42" s="205"/>
      <c r="G42" s="47"/>
      <c r="H42" s="47"/>
      <c r="I42" s="209"/>
      <c r="J42" s="18"/>
      <c r="K42" s="18"/>
      <c r="L42" s="33"/>
    </row>
    <row r="43" spans="2:12" ht="12.75">
      <c r="B43" s="206" t="s">
        <v>104</v>
      </c>
      <c r="C43" s="227"/>
      <c r="D43" s="228"/>
      <c r="E43" s="39"/>
      <c r="F43" s="205"/>
      <c r="G43" s="47"/>
      <c r="H43" s="47"/>
      <c r="I43" s="209"/>
      <c r="J43" s="18"/>
      <c r="K43" s="18"/>
      <c r="L43" s="33"/>
    </row>
    <row r="44" spans="2:12" ht="12.75">
      <c r="B44" s="214"/>
      <c r="C44" s="215"/>
      <c r="D44" s="216"/>
      <c r="E44" s="39"/>
      <c r="F44" s="214"/>
      <c r="G44" s="215"/>
      <c r="H44" s="215"/>
      <c r="I44" s="216"/>
      <c r="J44" s="18"/>
      <c r="K44" s="18"/>
      <c r="L44" s="33" t="s">
        <v>23</v>
      </c>
    </row>
    <row r="45" spans="2:12" ht="20.25" customHeight="1">
      <c r="B45" s="45"/>
      <c r="C45" s="45"/>
      <c r="D45" s="59"/>
      <c r="E45" s="46"/>
      <c r="F45" s="59"/>
      <c r="G45" s="59"/>
      <c r="H45" s="60"/>
      <c r="I45" s="17"/>
      <c r="J45" s="18"/>
      <c r="K45" s="18"/>
      <c r="L45" s="33"/>
    </row>
    <row r="46" spans="2:12" ht="16.5" customHeight="1">
      <c r="B46" s="522" t="s">
        <v>165</v>
      </c>
      <c r="C46" s="523"/>
      <c r="D46" s="61"/>
      <c r="E46" s="62"/>
      <c r="F46" s="61"/>
      <c r="G46" s="61"/>
      <c r="H46" s="63"/>
      <c r="I46" s="64"/>
      <c r="J46" s="18"/>
      <c r="K46" s="18"/>
      <c r="L46" s="33"/>
    </row>
    <row r="47" spans="2:12" ht="15.75" customHeight="1">
      <c r="B47" s="44"/>
      <c r="C47" s="517" t="s">
        <v>27</v>
      </c>
      <c r="D47" s="517"/>
      <c r="E47" s="404"/>
      <c r="F47" s="404"/>
      <c r="G47" s="404"/>
      <c r="H47" s="404"/>
      <c r="I47" s="405"/>
      <c r="J47" s="18"/>
      <c r="K47" s="18"/>
      <c r="L47" s="33"/>
    </row>
    <row r="48" spans="2:66" ht="12.75">
      <c r="B48" s="539" t="s">
        <v>24</v>
      </c>
      <c r="C48" s="539"/>
      <c r="D48" s="539"/>
      <c r="E48" s="19" t="s">
        <v>106</v>
      </c>
      <c r="F48" s="261"/>
      <c r="G48" s="262" t="s">
        <v>25</v>
      </c>
      <c r="H48" s="261"/>
      <c r="I48" s="40"/>
      <c r="J48" s="18"/>
      <c r="K48" s="18"/>
      <c r="L48" s="36" t="s">
        <v>26</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row>
    <row r="49" spans="2:12" ht="16.5" customHeight="1">
      <c r="B49" s="38"/>
      <c r="C49" s="39"/>
      <c r="D49" s="39"/>
      <c r="E49" s="65"/>
      <c r="F49" s="39"/>
      <c r="G49" s="39"/>
      <c r="H49" s="39"/>
      <c r="I49" s="40"/>
      <c r="J49" s="18"/>
      <c r="K49" s="18"/>
      <c r="L49" s="18"/>
    </row>
    <row r="50" spans="2:12" ht="12.75">
      <c r="B50" s="81"/>
      <c r="C50" s="217"/>
      <c r="D50" s="217" t="s">
        <v>103</v>
      </c>
      <c r="F50" s="467">
        <f>I16</f>
        <v>0</v>
      </c>
      <c r="G50" s="66"/>
      <c r="H50" s="66"/>
      <c r="I50" s="67"/>
      <c r="J50" s="18"/>
      <c r="K50" s="18"/>
      <c r="L50" s="18"/>
    </row>
    <row r="51" spans="2:66" ht="12.75">
      <c r="B51" s="81"/>
      <c r="C51" s="217"/>
      <c r="D51" s="217"/>
      <c r="E51" s="66"/>
      <c r="F51" s="45"/>
      <c r="G51" s="46"/>
      <c r="H51" s="46"/>
      <c r="I51" s="78"/>
      <c r="J51" s="18"/>
      <c r="K51" s="18"/>
      <c r="L51" s="18"/>
      <c r="M51" s="103" t="s">
        <v>58</v>
      </c>
      <c r="N51" s="104"/>
      <c r="O51" s="104"/>
      <c r="P51" s="104"/>
      <c r="Q51" s="104"/>
      <c r="R51" s="104"/>
      <c r="S51" s="104"/>
      <c r="T51" s="104"/>
      <c r="U51" s="104"/>
      <c r="BK51" s="19"/>
      <c r="BL51" s="19"/>
      <c r="BM51" s="19"/>
      <c r="BN51" s="19"/>
    </row>
    <row r="52" spans="2:66" ht="15.75" customHeight="1">
      <c r="B52" s="81"/>
      <c r="C52" s="543" t="s">
        <v>184</v>
      </c>
      <c r="D52" s="543"/>
      <c r="F52" s="242" t="s">
        <v>83</v>
      </c>
      <c r="G52" s="43"/>
      <c r="H52" s="43"/>
      <c r="I52" s="78"/>
      <c r="J52" s="18"/>
      <c r="K52" s="18"/>
      <c r="L52" s="18"/>
      <c r="M52" s="103" t="s">
        <v>42</v>
      </c>
      <c r="N52" s="104"/>
      <c r="O52" s="104"/>
      <c r="P52" s="104"/>
      <c r="Q52" s="104"/>
      <c r="R52" s="104"/>
      <c r="S52" s="104"/>
      <c r="T52" s="104"/>
      <c r="U52" s="104"/>
      <c r="BK52" s="19"/>
      <c r="BL52" s="19"/>
      <c r="BM52" s="19"/>
      <c r="BN52" s="19"/>
    </row>
    <row r="53" spans="2:66" ht="15.75" customHeight="1">
      <c r="B53" s="81"/>
      <c r="C53" s="217"/>
      <c r="D53" s="217"/>
      <c r="F53" s="468"/>
      <c r="G53" s="43"/>
      <c r="H53" s="43"/>
      <c r="I53" s="39"/>
      <c r="J53" s="18"/>
      <c r="K53" s="18"/>
      <c r="L53" s="18"/>
      <c r="M53" s="103"/>
      <c r="N53" s="104"/>
      <c r="O53" s="104"/>
      <c r="P53" s="104"/>
      <c r="Q53" s="104"/>
      <c r="R53" s="104"/>
      <c r="S53" s="104"/>
      <c r="T53" s="104"/>
      <c r="U53" s="104"/>
      <c r="BK53" s="19"/>
      <c r="BL53" s="19"/>
      <c r="BM53" s="19"/>
      <c r="BN53" s="19"/>
    </row>
    <row r="54" spans="2:14" ht="15.75">
      <c r="B54" s="44"/>
      <c r="C54" s="543" t="s">
        <v>105</v>
      </c>
      <c r="D54" s="543"/>
      <c r="F54" s="242" t="str">
        <f>C29</f>
        <v>€</v>
      </c>
      <c r="G54" s="240"/>
      <c r="H54" s="241"/>
      <c r="I54" s="67"/>
      <c r="J54" s="18"/>
      <c r="K54" s="18"/>
      <c r="L54" s="18"/>
      <c r="N54" s="79"/>
    </row>
    <row r="55" spans="2:14" ht="15.75">
      <c r="B55" s="44"/>
      <c r="C55" s="217"/>
      <c r="D55" s="217"/>
      <c r="F55" s="470"/>
      <c r="G55" s="240"/>
      <c r="H55" s="241"/>
      <c r="I55" s="67"/>
      <c r="J55" s="18"/>
      <c r="K55" s="18"/>
      <c r="L55" s="18"/>
      <c r="N55" s="79"/>
    </row>
    <row r="56" spans="2:12" ht="12.75" customHeight="1">
      <c r="B56" s="526" t="s">
        <v>166</v>
      </c>
      <c r="C56" s="527"/>
      <c r="D56" s="527"/>
      <c r="E56" s="401"/>
      <c r="F56" s="401"/>
      <c r="G56" s="401"/>
      <c r="H56" s="401"/>
      <c r="I56" s="67"/>
      <c r="J56" s="18"/>
      <c r="K56" s="18"/>
      <c r="L56" s="18"/>
    </row>
    <row r="57" spans="2:12" ht="12.75" customHeight="1">
      <c r="B57" s="44"/>
      <c r="C57" s="401"/>
      <c r="D57" s="407" t="s">
        <v>167</v>
      </c>
      <c r="E57" s="406"/>
      <c r="F57" s="471"/>
      <c r="G57" s="401"/>
      <c r="H57" s="401"/>
      <c r="I57" s="67"/>
      <c r="J57" s="18"/>
      <c r="K57" s="18"/>
      <c r="L57" s="18"/>
    </row>
    <row r="58" spans="2:12" ht="6" customHeight="1">
      <c r="B58" s="44"/>
      <c r="C58" s="401"/>
      <c r="D58" s="407"/>
      <c r="E58" s="406"/>
      <c r="F58" s="473"/>
      <c r="G58" s="401"/>
      <c r="H58" s="401"/>
      <c r="I58" s="67"/>
      <c r="J58" s="18"/>
      <c r="K58" s="18"/>
      <c r="L58" s="18"/>
    </row>
    <row r="59" spans="2:12" ht="12.75" customHeight="1">
      <c r="B59" s="44"/>
      <c r="C59" s="401"/>
      <c r="D59" s="407" t="s">
        <v>182</v>
      </c>
      <c r="E59" s="406"/>
      <c r="F59" s="471"/>
      <c r="G59" s="401"/>
      <c r="H59" s="401"/>
      <c r="I59" s="67"/>
      <c r="J59" s="18"/>
      <c r="K59" s="18"/>
      <c r="L59" s="18"/>
    </row>
    <row r="60" spans="2:12" ht="6.75" customHeight="1">
      <c r="B60" s="44"/>
      <c r="C60" s="401"/>
      <c r="D60" s="407"/>
      <c r="E60" s="406"/>
      <c r="F60" s="473"/>
      <c r="G60" s="401"/>
      <c r="H60" s="401"/>
      <c r="I60" s="67"/>
      <c r="J60" s="18"/>
      <c r="K60" s="18"/>
      <c r="L60" s="18"/>
    </row>
    <row r="61" spans="2:12" ht="12.75" customHeight="1">
      <c r="B61" s="44"/>
      <c r="C61" s="401"/>
      <c r="D61" s="408" t="s">
        <v>168</v>
      </c>
      <c r="E61" s="401"/>
      <c r="F61" s="472"/>
      <c r="G61" s="401"/>
      <c r="H61" s="401"/>
      <c r="I61" s="67"/>
      <c r="J61" s="18"/>
      <c r="K61" s="18"/>
      <c r="L61" s="18"/>
    </row>
    <row r="62" spans="2:12" ht="12.75">
      <c r="B62" s="44"/>
      <c r="C62" s="68"/>
      <c r="D62" s="68"/>
      <c r="E62" s="66"/>
      <c r="F62" s="69" t="s">
        <v>27</v>
      </c>
      <c r="G62" s="66"/>
      <c r="H62" s="66"/>
      <c r="I62" s="67"/>
      <c r="J62" s="18"/>
      <c r="K62" s="18"/>
      <c r="L62" s="18"/>
    </row>
    <row r="63" spans="2:12" ht="21" customHeight="1">
      <c r="B63" s="70"/>
      <c r="C63" s="71"/>
      <c r="D63" s="71"/>
      <c r="E63" s="72"/>
      <c r="F63" s="72"/>
      <c r="G63" s="72"/>
      <c r="H63" s="72"/>
      <c r="I63" s="73"/>
      <c r="J63" s="18"/>
      <c r="K63" s="18"/>
      <c r="L63" s="18"/>
    </row>
    <row r="64" spans="2:12" ht="19.5" customHeight="1">
      <c r="B64" s="74"/>
      <c r="C64" s="39"/>
      <c r="D64" s="39"/>
      <c r="E64" s="39"/>
      <c r="F64" s="59"/>
      <c r="G64" s="59"/>
      <c r="H64" s="60"/>
      <c r="I64" s="17"/>
      <c r="J64" s="18"/>
      <c r="K64" s="18"/>
      <c r="L64" s="18"/>
    </row>
    <row r="65" spans="2:12" ht="12.75">
      <c r="B65" s="18" t="s">
        <v>28</v>
      </c>
      <c r="C65" s="49"/>
      <c r="D65" s="49"/>
      <c r="E65" s="39"/>
      <c r="F65" s="18"/>
      <c r="G65" s="43"/>
      <c r="H65" s="43"/>
      <c r="I65" s="75"/>
      <c r="J65" s="18"/>
      <c r="K65" s="18"/>
      <c r="L65" s="18"/>
    </row>
    <row r="66" spans="2:12" ht="12.75">
      <c r="B66" s="76"/>
      <c r="C66" s="45"/>
      <c r="D66" s="45"/>
      <c r="E66" s="43"/>
      <c r="F66" s="80"/>
      <c r="G66" s="43"/>
      <c r="H66" s="43"/>
      <c r="I66" s="75"/>
      <c r="J66" s="18"/>
      <c r="K66" s="18"/>
      <c r="L66" s="18"/>
    </row>
    <row r="67" spans="2:12" ht="12.75">
      <c r="B67" s="76" t="s">
        <v>29</v>
      </c>
      <c r="C67" s="516"/>
      <c r="D67" s="516"/>
      <c r="E67" s="43" t="s">
        <v>107</v>
      </c>
      <c r="F67" s="77"/>
      <c r="J67" s="18"/>
      <c r="K67" s="18"/>
      <c r="L67" s="18"/>
    </row>
    <row r="68" spans="7:12" ht="12.75">
      <c r="G68" s="515"/>
      <c r="H68" s="515"/>
      <c r="I68" s="515"/>
      <c r="J68" s="18"/>
      <c r="K68" s="18"/>
      <c r="L68" s="18"/>
    </row>
    <row r="69" spans="2:12" ht="12.75">
      <c r="B69" s="18" t="s">
        <v>17</v>
      </c>
      <c r="C69" s="516"/>
      <c r="D69" s="516"/>
      <c r="E69" s="39"/>
      <c r="F69" s="514" t="s">
        <v>185</v>
      </c>
      <c r="G69" s="514"/>
      <c r="H69" s="540"/>
      <c r="I69" s="540"/>
      <c r="J69" s="18"/>
      <c r="K69" s="18"/>
      <c r="L69" s="18"/>
    </row>
    <row r="70" spans="2:12" ht="12.75">
      <c r="B70" s="39"/>
      <c r="C70" s="39"/>
      <c r="D70" s="39"/>
      <c r="E70" s="39"/>
      <c r="F70" s="39"/>
      <c r="G70" s="39"/>
      <c r="H70" s="39"/>
      <c r="I70" s="39"/>
      <c r="J70" s="18"/>
      <c r="K70" s="18"/>
      <c r="L70" s="18"/>
    </row>
    <row r="71" spans="2:12" ht="33.75" customHeight="1">
      <c r="B71" s="530"/>
      <c r="C71" s="530"/>
      <c r="D71" s="530"/>
      <c r="E71" s="530"/>
      <c r="F71" s="530"/>
      <c r="G71" s="530"/>
      <c r="H71" s="530"/>
      <c r="I71" s="530"/>
      <c r="J71" s="18"/>
      <c r="K71" s="18"/>
      <c r="L71" s="18"/>
    </row>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sheetData>
  <sheetProtection formatCells="0" selectLockedCells="1"/>
  <mergeCells count="30">
    <mergeCell ref="H69:I69"/>
    <mergeCell ref="B2:I2"/>
    <mergeCell ref="G14:I14"/>
    <mergeCell ref="C54:D54"/>
    <mergeCell ref="C52:D52"/>
    <mergeCell ref="C25:D25"/>
    <mergeCell ref="H25:I25"/>
    <mergeCell ref="G27:I27"/>
    <mergeCell ref="C29:D29"/>
    <mergeCell ref="G29:I29"/>
    <mergeCell ref="G8:I8"/>
    <mergeCell ref="B71:I71"/>
    <mergeCell ref="C12:D12"/>
    <mergeCell ref="C16:D20"/>
    <mergeCell ref="B27:C27"/>
    <mergeCell ref="C39:D39"/>
    <mergeCell ref="C41:D41"/>
    <mergeCell ref="F16:H16"/>
    <mergeCell ref="B48:D48"/>
    <mergeCell ref="C69:D69"/>
    <mergeCell ref="F69:G69"/>
    <mergeCell ref="G68:I68"/>
    <mergeCell ref="C67:D67"/>
    <mergeCell ref="C47:D47"/>
    <mergeCell ref="F18:H18"/>
    <mergeCell ref="G10:I10"/>
    <mergeCell ref="B46:C46"/>
    <mergeCell ref="F19:H19"/>
    <mergeCell ref="G12:I12"/>
    <mergeCell ref="B56:D56"/>
  </mergeCells>
  <dataValidations count="5">
    <dataValidation errorStyle="information" type="whole" operator="greaterThan" allowBlank="1" showInputMessage="1" showErrorMessage="1" errorTitle="Saisie" error="Cette cellule n'accueille que des chiffres. &#10;Vous avez sûrement saisi des lettres.&#10;Essayez de retaper seulement le montant. Exemple : 1000 " sqref="I18">
      <formula1>-1</formula1>
    </dataValidation>
    <dataValidation allowBlank="1" showInputMessage="1" showErrorMessage="1" promptTitle="Répartition Femmes / Hommes" prompt="merci de bien vouloir compléter le nombre de femmes sur le plateau (établir une moyenne si le nombre change sur certaines dates)" sqref="D57:D60"/>
    <dataValidation allowBlank="1" showInputMessage="1" showErrorMessage="1" prompt="merci de bien vouloir compléter le nombre d'hommes sur le plateau (indiquer le nombre qui correspond à la majorité des dates)" sqref="G54:G55"/>
    <dataValidation allowBlank="1" showInputMessage="1" showErrorMessage="1" prompt="Merci d'indiquer, à votre avis,  si le lead du groupe est plutôt féminin (F), masculin (H) ou mixte (M)" sqref="H54:H55 F61"/>
    <dataValidation type="list" allowBlank="1" showInputMessage="1" showErrorMessage="1" sqref="F25 B37">
      <formula1>$L$18:$L$22</formula1>
      <formula2>0</formula2>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72" r:id="rId1"/>
  <headerFooter alignWithMargins="0">
    <oddFooter>&amp;CCNV 9 boulevard des Batignolles 75008 Paris - RCS Paris B 445 401 912 - APE 90.02Z - Téléphone : 01 56 69 11 30 -  www.cnv.fr</oddFooter>
  </headerFooter>
</worksheet>
</file>

<file path=xl/worksheets/sheet3.xml><?xml version="1.0" encoding="utf-8"?>
<worksheet xmlns="http://schemas.openxmlformats.org/spreadsheetml/2006/main" xmlns:r="http://schemas.openxmlformats.org/officeDocument/2006/relationships">
  <sheetPr>
    <tabColor rgb="FF00B0F0"/>
  </sheetPr>
  <dimension ref="A1:J48"/>
  <sheetViews>
    <sheetView showGridLines="0" view="pageBreakPreview" zoomScale="120" zoomScaleSheetLayoutView="120" workbookViewId="0" topLeftCell="A7">
      <selection activeCell="G46" sqref="G46"/>
    </sheetView>
  </sheetViews>
  <sheetFormatPr defaultColWidth="11.421875" defaultRowHeight="12.75"/>
  <cols>
    <col min="1" max="1" width="14.8515625" style="0" customWidth="1"/>
    <col min="2" max="2" width="0.13671875" style="0" customWidth="1"/>
    <col min="3" max="3" width="12.8515625" style="0" customWidth="1"/>
    <col min="5" max="5" width="11.8515625" style="0" customWidth="1"/>
    <col min="7" max="7" width="13.140625" style="0" customWidth="1"/>
    <col min="9" max="9" width="7.00390625" style="0" customWidth="1"/>
  </cols>
  <sheetData>
    <row r="1" spans="1:10" ht="34.5" customHeight="1">
      <c r="A1" s="553" t="s">
        <v>95</v>
      </c>
      <c r="B1" s="554"/>
      <c r="C1" s="554"/>
      <c r="D1" s="554"/>
      <c r="E1" s="554"/>
      <c r="F1" s="554"/>
      <c r="G1" s="554"/>
      <c r="H1" s="554"/>
      <c r="I1" s="554"/>
      <c r="J1" s="265"/>
    </row>
    <row r="2" ht="21" customHeight="1"/>
    <row r="3" ht="52.5" customHeight="1"/>
    <row r="17" ht="32.25" customHeight="1"/>
    <row r="18" ht="27.75" customHeight="1"/>
    <row r="24" ht="7.5" customHeight="1" thickBot="1"/>
    <row r="25" spans="1:9" ht="46.5" customHeight="1" thickBot="1">
      <c r="A25" s="567" t="s">
        <v>49</v>
      </c>
      <c r="B25" s="568"/>
      <c r="C25" s="569"/>
      <c r="D25" s="548" t="s">
        <v>51</v>
      </c>
      <c r="E25" s="549"/>
      <c r="F25" s="550" t="s">
        <v>52</v>
      </c>
      <c r="G25" s="550"/>
      <c r="H25" s="548" t="s">
        <v>84</v>
      </c>
      <c r="I25" s="549"/>
    </row>
    <row r="26" spans="1:9" ht="18.75" customHeight="1" thickBot="1">
      <c r="A26" s="474" t="s">
        <v>53</v>
      </c>
      <c r="B26" s="548" t="s">
        <v>50</v>
      </c>
      <c r="C26" s="549"/>
      <c r="D26" s="101" t="s">
        <v>55</v>
      </c>
      <c r="E26" s="102" t="s">
        <v>56</v>
      </c>
      <c r="F26" s="559" t="s">
        <v>54</v>
      </c>
      <c r="G26" s="560"/>
      <c r="H26" s="559" t="s">
        <v>54</v>
      </c>
      <c r="I26" s="560"/>
    </row>
    <row r="27" spans="1:9" ht="15.75">
      <c r="A27" s="92"/>
      <c r="B27" s="555"/>
      <c r="C27" s="556"/>
      <c r="D27" s="93"/>
      <c r="E27" s="94"/>
      <c r="F27" s="555"/>
      <c r="G27" s="556"/>
      <c r="H27" s="561"/>
      <c r="I27" s="562"/>
    </row>
    <row r="28" spans="1:9" ht="15.75">
      <c r="A28" s="95"/>
      <c r="B28" s="551"/>
      <c r="C28" s="552"/>
      <c r="D28" s="96"/>
      <c r="E28" s="97"/>
      <c r="F28" s="551"/>
      <c r="G28" s="552"/>
      <c r="H28" s="563"/>
      <c r="I28" s="564"/>
    </row>
    <row r="29" spans="1:9" ht="15.75">
      <c r="A29" s="95"/>
      <c r="B29" s="551"/>
      <c r="C29" s="552"/>
      <c r="D29" s="96"/>
      <c r="E29" s="97"/>
      <c r="F29" s="551"/>
      <c r="G29" s="552"/>
      <c r="H29" s="563"/>
      <c r="I29" s="564"/>
    </row>
    <row r="30" spans="1:9" ht="15.75">
      <c r="A30" s="95"/>
      <c r="B30" s="551"/>
      <c r="C30" s="552"/>
      <c r="D30" s="96"/>
      <c r="E30" s="97"/>
      <c r="F30" s="551"/>
      <c r="G30" s="552"/>
      <c r="H30" s="563"/>
      <c r="I30" s="564"/>
    </row>
    <row r="31" spans="1:9" ht="15.75">
      <c r="A31" s="95"/>
      <c r="B31" s="551"/>
      <c r="C31" s="552"/>
      <c r="D31" s="96"/>
      <c r="E31" s="97"/>
      <c r="F31" s="551"/>
      <c r="G31" s="552"/>
      <c r="H31" s="563"/>
      <c r="I31" s="564"/>
    </row>
    <row r="32" spans="1:9" ht="15.75">
      <c r="A32" s="95"/>
      <c r="B32" s="551"/>
      <c r="C32" s="552"/>
      <c r="D32" s="96"/>
      <c r="E32" s="97"/>
      <c r="F32" s="551"/>
      <c r="G32" s="552"/>
      <c r="H32" s="563"/>
      <c r="I32" s="564"/>
    </row>
    <row r="33" spans="1:9" ht="15.75">
      <c r="A33" s="95"/>
      <c r="B33" s="551"/>
      <c r="C33" s="552"/>
      <c r="D33" s="96"/>
      <c r="E33" s="97"/>
      <c r="F33" s="551"/>
      <c r="G33" s="552"/>
      <c r="H33" s="563"/>
      <c r="I33" s="564"/>
    </row>
    <row r="34" spans="1:9" ht="15.75">
      <c r="A34" s="95"/>
      <c r="B34" s="551"/>
      <c r="C34" s="552"/>
      <c r="D34" s="96"/>
      <c r="E34" s="97"/>
      <c r="F34" s="551"/>
      <c r="G34" s="552"/>
      <c r="H34" s="563"/>
      <c r="I34" s="564"/>
    </row>
    <row r="35" spans="1:9" ht="15.75">
      <c r="A35" s="95"/>
      <c r="B35" s="551"/>
      <c r="C35" s="552"/>
      <c r="D35" s="96"/>
      <c r="E35" s="97"/>
      <c r="F35" s="551"/>
      <c r="G35" s="552"/>
      <c r="H35" s="563"/>
      <c r="I35" s="564"/>
    </row>
    <row r="36" spans="1:9" ht="16.5" thickBot="1">
      <c r="A36" s="98"/>
      <c r="B36" s="565"/>
      <c r="C36" s="566"/>
      <c r="D36" s="99"/>
      <c r="E36" s="100"/>
      <c r="F36" s="565"/>
      <c r="G36" s="566"/>
      <c r="H36" s="557"/>
      <c r="I36" s="558"/>
    </row>
    <row r="37" ht="13.5" thickBot="1"/>
    <row r="38" spans="1:5" ht="34.5" customHeight="1" thickBot="1">
      <c r="A38" s="570" t="s">
        <v>57</v>
      </c>
      <c r="B38" s="570"/>
      <c r="C38" s="571"/>
      <c r="D38" s="548" t="s">
        <v>51</v>
      </c>
      <c r="E38" s="549"/>
    </row>
    <row r="39" spans="1:5" ht="14.25" thickBot="1">
      <c r="A39" s="474" t="s">
        <v>53</v>
      </c>
      <c r="B39" s="474" t="s">
        <v>53</v>
      </c>
      <c r="C39" s="474" t="s">
        <v>186</v>
      </c>
      <c r="D39" s="101" t="s">
        <v>55</v>
      </c>
      <c r="E39" s="102" t="s">
        <v>56</v>
      </c>
    </row>
    <row r="40" spans="1:5" ht="15.75">
      <c r="A40" s="555"/>
      <c r="B40" s="556"/>
      <c r="C40" s="92"/>
      <c r="D40" s="93"/>
      <c r="E40" s="94"/>
    </row>
    <row r="41" spans="1:5" ht="15.75">
      <c r="A41" s="551"/>
      <c r="B41" s="552"/>
      <c r="C41" s="95"/>
      <c r="D41" s="96"/>
      <c r="E41" s="97"/>
    </row>
    <row r="42" spans="1:5" ht="15.75">
      <c r="A42" s="551"/>
      <c r="B42" s="552"/>
      <c r="C42" s="95"/>
      <c r="D42" s="96"/>
      <c r="E42" s="97"/>
    </row>
    <row r="43" spans="1:5" ht="15.75">
      <c r="A43" s="551"/>
      <c r="B43" s="552"/>
      <c r="C43" s="95"/>
      <c r="D43" s="96"/>
      <c r="E43" s="97"/>
    </row>
    <row r="44" spans="1:5" ht="15.75">
      <c r="A44" s="551"/>
      <c r="B44" s="552"/>
      <c r="C44" s="95"/>
      <c r="D44" s="96"/>
      <c r="E44" s="97"/>
    </row>
    <row r="45" spans="1:5" ht="15.75">
      <c r="A45" s="551"/>
      <c r="B45" s="552"/>
      <c r="C45" s="95"/>
      <c r="D45" s="96"/>
      <c r="E45" s="97"/>
    </row>
    <row r="46" spans="1:5" ht="15.75">
      <c r="A46" s="551"/>
      <c r="B46" s="552"/>
      <c r="C46" s="95"/>
      <c r="D46" s="96"/>
      <c r="E46" s="97"/>
    </row>
    <row r="47" spans="1:5" ht="15.75">
      <c r="A47" s="551"/>
      <c r="B47" s="552"/>
      <c r="C47" s="95"/>
      <c r="D47" s="96"/>
      <c r="E47" s="97"/>
    </row>
    <row r="48" spans="1:5" ht="15.75">
      <c r="A48" s="551"/>
      <c r="B48" s="552"/>
      <c r="C48" s="95"/>
      <c r="D48" s="96"/>
      <c r="E48" s="97"/>
    </row>
  </sheetData>
  <sheetProtection insertRows="0" selectLockedCells="1"/>
  <mergeCells count="49">
    <mergeCell ref="A25:C25"/>
    <mergeCell ref="A43:B43"/>
    <mergeCell ref="A44:B44"/>
    <mergeCell ref="H32:I32"/>
    <mergeCell ref="A40:B40"/>
    <mergeCell ref="A41:B41"/>
    <mergeCell ref="A42:B42"/>
    <mergeCell ref="F35:G35"/>
    <mergeCell ref="A38:C38"/>
    <mergeCell ref="H28:I28"/>
    <mergeCell ref="A47:B47"/>
    <mergeCell ref="H29:I29"/>
    <mergeCell ref="H31:I31"/>
    <mergeCell ref="H30:I30"/>
    <mergeCell ref="D38:E38"/>
    <mergeCell ref="F36:G36"/>
    <mergeCell ref="H33:I33"/>
    <mergeCell ref="B33:C33"/>
    <mergeCell ref="B32:C32"/>
    <mergeCell ref="H35:I35"/>
    <mergeCell ref="A48:B48"/>
    <mergeCell ref="B35:C35"/>
    <mergeCell ref="B36:C36"/>
    <mergeCell ref="A45:B45"/>
    <mergeCell ref="A46:B46"/>
    <mergeCell ref="F29:G29"/>
    <mergeCell ref="F30:G30"/>
    <mergeCell ref="F32:G32"/>
    <mergeCell ref="F31:G31"/>
    <mergeCell ref="B31:C31"/>
    <mergeCell ref="H36:I36"/>
    <mergeCell ref="F34:G34"/>
    <mergeCell ref="B30:C30"/>
    <mergeCell ref="H26:I26"/>
    <mergeCell ref="H27:I27"/>
    <mergeCell ref="F26:G26"/>
    <mergeCell ref="F27:G27"/>
    <mergeCell ref="H34:I34"/>
    <mergeCell ref="F28:G28"/>
    <mergeCell ref="D25:E25"/>
    <mergeCell ref="F25:G25"/>
    <mergeCell ref="B34:C34"/>
    <mergeCell ref="F33:G33"/>
    <mergeCell ref="A1:I1"/>
    <mergeCell ref="H25:I25"/>
    <mergeCell ref="B26:C26"/>
    <mergeCell ref="B27:C27"/>
    <mergeCell ref="B28:C28"/>
    <mergeCell ref="B29:C29"/>
  </mergeCells>
  <dataValidations count="2">
    <dataValidation allowBlank="1" showInputMessage="1" showErrorMessage="1" prompt="Indiquer 1 dans la colonne correspondante" sqref="D27:E36 D40:E48"/>
    <dataValidation allowBlank="1" showInputMessage="1" showErrorMessage="1" promptTitle="Indiquer :" prompt="CDI, CDD (surcroît d'activité), Contrat aidé" sqref="F27:F36 A40:A48"/>
  </dataValidations>
  <printOptions/>
  <pageMargins left="0.2362204724409449" right="0.2362204724409449" top="0.7480314960629921" bottom="0.7480314960629921" header="0.31496062992125984" footer="0.31496062992125984"/>
  <pageSetup horizontalDpi="600" verticalDpi="600" orientation="portrait" paperSize="9" scale="90" r:id="rId4"/>
  <rowBreaks count="1" manualBreakCount="1">
    <brk id="49" max="8"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C127"/>
  <sheetViews>
    <sheetView showGridLines="0" view="pageBreakPreview" zoomScale="143" zoomScaleSheetLayoutView="143" workbookViewId="0" topLeftCell="A40">
      <selection activeCell="C85" sqref="C85"/>
    </sheetView>
  </sheetViews>
  <sheetFormatPr defaultColWidth="10.7109375" defaultRowHeight="12.75" customHeight="1"/>
  <cols>
    <col min="1" max="1" width="90.57421875" style="0" customWidth="1"/>
    <col min="2" max="2" width="0.85546875" style="0" customWidth="1"/>
  </cols>
  <sheetData>
    <row r="1" ht="20.25">
      <c r="A1" s="409" t="s">
        <v>169</v>
      </c>
    </row>
    <row r="3" ht="16.5">
      <c r="A3" s="410" t="s">
        <v>179</v>
      </c>
    </row>
    <row r="4" ht="12.75" customHeight="1">
      <c r="B4" s="411"/>
    </row>
    <row r="5" spans="1:2" ht="14.25" customHeight="1">
      <c r="A5" s="412"/>
      <c r="B5" s="411"/>
    </row>
    <row r="6" spans="1:2" ht="14.25" customHeight="1">
      <c r="A6" s="412"/>
      <c r="B6" s="411"/>
    </row>
    <row r="7" spans="1:3" ht="14.25" customHeight="1">
      <c r="A7" s="412"/>
      <c r="B7" s="411"/>
      <c r="C7" s="411"/>
    </row>
    <row r="8" spans="1:3" ht="14.25" customHeight="1">
      <c r="A8" s="412"/>
      <c r="B8" s="411"/>
      <c r="C8" s="411"/>
    </row>
    <row r="9" spans="1:3" ht="14.25" customHeight="1">
      <c r="A9" s="413"/>
      <c r="B9" s="411"/>
      <c r="C9" s="411"/>
    </row>
    <row r="10" spans="1:3" ht="14.25" customHeight="1">
      <c r="A10" s="412"/>
      <c r="B10" s="411"/>
      <c r="C10" s="411"/>
    </row>
    <row r="11" spans="1:3" ht="14.25" customHeight="1">
      <c r="A11" s="412"/>
      <c r="B11" s="411"/>
      <c r="C11" s="411"/>
    </row>
    <row r="12" spans="1:3" ht="14.25" customHeight="1">
      <c r="A12" s="412"/>
      <c r="B12" s="411"/>
      <c r="C12" s="411"/>
    </row>
    <row r="13" spans="1:3" ht="14.25" customHeight="1">
      <c r="A13" s="412"/>
      <c r="B13" s="411"/>
      <c r="C13" s="411"/>
    </row>
    <row r="14" spans="1:3" ht="14.25" customHeight="1">
      <c r="A14" s="412"/>
      <c r="B14" s="414"/>
      <c r="C14" s="411"/>
    </row>
    <row r="15" spans="1:3" ht="14.25" customHeight="1">
      <c r="A15" s="412"/>
      <c r="B15" s="414"/>
      <c r="C15" s="411"/>
    </row>
    <row r="16" spans="2:3" ht="13.5" customHeight="1">
      <c r="B16" s="411"/>
      <c r="C16" s="411"/>
    </row>
    <row r="17" ht="12.75">
      <c r="C17" s="411"/>
    </row>
    <row r="18" spans="1:3" ht="12.75">
      <c r="A18" s="415"/>
      <c r="C18" s="411"/>
    </row>
    <row r="19" spans="1:3" ht="12.75" customHeight="1">
      <c r="A19" s="416"/>
      <c r="C19" s="411"/>
    </row>
    <row r="20" spans="1:3" ht="12.75">
      <c r="A20" s="416"/>
      <c r="C20" s="411"/>
    </row>
    <row r="21" spans="1:3" ht="12.75">
      <c r="A21" s="416"/>
      <c r="C21" s="411"/>
    </row>
    <row r="22" spans="1:3" ht="12.75">
      <c r="A22" s="416"/>
      <c r="B22" s="414"/>
      <c r="C22" s="411"/>
    </row>
    <row r="23" spans="1:3" ht="12.75">
      <c r="A23" s="416"/>
      <c r="B23" s="414"/>
      <c r="C23" s="411"/>
    </row>
    <row r="24" spans="1:3" ht="12.75">
      <c r="A24" s="416"/>
      <c r="B24" s="414"/>
      <c r="C24" s="411"/>
    </row>
    <row r="25" spans="1:3" ht="12" customHeight="1">
      <c r="A25" s="416"/>
      <c r="B25" s="414"/>
      <c r="C25" s="411"/>
    </row>
    <row r="26" spans="1:3" ht="12.75">
      <c r="A26" s="416"/>
      <c r="B26" s="414"/>
      <c r="C26" s="411"/>
    </row>
    <row r="27" spans="1:3" ht="33">
      <c r="A27" s="417" t="s">
        <v>180</v>
      </c>
      <c r="B27" s="414"/>
      <c r="C27" s="411"/>
    </row>
    <row r="28" spans="1:3" ht="12.75">
      <c r="A28" s="416"/>
      <c r="B28" s="414"/>
      <c r="C28" s="411"/>
    </row>
    <row r="29" spans="1:3" ht="12.75">
      <c r="A29" s="416"/>
      <c r="B29" s="414"/>
      <c r="C29" s="411"/>
    </row>
    <row r="30" spans="1:3" ht="12.75">
      <c r="A30" s="416"/>
      <c r="B30" s="414"/>
      <c r="C30" s="411"/>
    </row>
    <row r="31" spans="1:3" ht="12.75">
      <c r="A31" s="416"/>
      <c r="B31" s="414"/>
      <c r="C31" s="411"/>
    </row>
    <row r="32" spans="1:3" ht="12.75">
      <c r="A32" s="416"/>
      <c r="B32" s="414"/>
      <c r="C32" s="411"/>
    </row>
    <row r="33" spans="1:3" ht="12.75">
      <c r="A33" s="416"/>
      <c r="B33" s="414"/>
      <c r="C33" s="411"/>
    </row>
    <row r="34" spans="2:3" ht="12.75">
      <c r="B34" s="414"/>
      <c r="C34" s="411"/>
    </row>
    <row r="35" spans="1:3" ht="12.75">
      <c r="A35" s="416"/>
      <c r="B35" s="414"/>
      <c r="C35" s="411"/>
    </row>
    <row r="36" spans="1:3" ht="12.75">
      <c r="A36" s="416"/>
      <c r="B36" s="414"/>
      <c r="C36" s="411"/>
    </row>
    <row r="37" spans="1:3" ht="12.75">
      <c r="A37" s="416"/>
      <c r="B37" s="414"/>
      <c r="C37" s="411"/>
    </row>
    <row r="38" spans="1:3" ht="12.75">
      <c r="A38" s="416"/>
      <c r="B38" s="414"/>
      <c r="C38" s="411"/>
    </row>
    <row r="39" spans="1:3" ht="12.75">
      <c r="A39" s="416"/>
      <c r="B39" s="414"/>
      <c r="C39" s="411"/>
    </row>
    <row r="40" spans="1:3" ht="12.75">
      <c r="A40" s="416"/>
      <c r="B40" s="414"/>
      <c r="C40" s="411"/>
    </row>
    <row r="41" spans="2:3" ht="12.75">
      <c r="B41" s="414"/>
      <c r="C41" s="411"/>
    </row>
    <row r="42" spans="1:3" ht="12.75">
      <c r="A42" s="416"/>
      <c r="B42" s="414"/>
      <c r="C42" s="411"/>
    </row>
    <row r="43" spans="1:3" ht="12.75">
      <c r="A43" s="416"/>
      <c r="B43" s="414"/>
      <c r="C43" s="411"/>
    </row>
    <row r="44" spans="1:3" ht="16.5" customHeight="1">
      <c r="A44" s="416"/>
      <c r="B44" s="414"/>
      <c r="C44" s="411"/>
    </row>
    <row r="45" spans="1:3" ht="12.75">
      <c r="A45" s="416"/>
      <c r="B45" s="414"/>
      <c r="C45" s="411"/>
    </row>
    <row r="46" spans="1:3" ht="12.75">
      <c r="A46" s="416"/>
      <c r="B46" s="414"/>
      <c r="C46" s="411"/>
    </row>
    <row r="47" spans="1:3" ht="12.75">
      <c r="A47" s="416"/>
      <c r="B47" s="414"/>
      <c r="C47" s="411"/>
    </row>
    <row r="48" spans="1:3" ht="12.75">
      <c r="A48" s="416"/>
      <c r="B48" s="414"/>
      <c r="C48" s="411"/>
    </row>
    <row r="49" spans="1:3" ht="12.75">
      <c r="A49" s="416"/>
      <c r="B49" s="414"/>
      <c r="C49" s="411"/>
    </row>
    <row r="50" spans="1:3" ht="12.75">
      <c r="A50" s="416"/>
      <c r="B50" s="414"/>
      <c r="C50" s="411"/>
    </row>
    <row r="51" spans="1:3" ht="12.75">
      <c r="A51" s="416"/>
      <c r="B51" s="414"/>
      <c r="C51" s="411"/>
    </row>
    <row r="52" spans="1:3" ht="12.75">
      <c r="A52" s="416"/>
      <c r="B52" s="414"/>
      <c r="C52" s="411"/>
    </row>
    <row r="53" spans="1:3" ht="12.75">
      <c r="A53" s="416"/>
      <c r="B53" s="414"/>
      <c r="C53" s="411"/>
    </row>
    <row r="54" spans="1:3" ht="12.75">
      <c r="A54" s="416"/>
      <c r="B54" s="414"/>
      <c r="C54" s="411"/>
    </row>
    <row r="55" spans="1:3" ht="12.75">
      <c r="A55" s="416"/>
      <c r="B55" s="414"/>
      <c r="C55" s="411"/>
    </row>
    <row r="56" spans="1:3" ht="12.75">
      <c r="A56" s="416"/>
      <c r="B56" s="414"/>
      <c r="C56" s="411"/>
    </row>
    <row r="57" spans="1:3" ht="12.75">
      <c r="A57" s="416"/>
      <c r="B57" s="414"/>
      <c r="C57" s="411"/>
    </row>
    <row r="58" spans="1:3" ht="18.75" customHeight="1">
      <c r="A58" s="416"/>
      <c r="B58" s="414"/>
      <c r="C58" s="411"/>
    </row>
    <row r="59" spans="1:3" ht="16.5">
      <c r="A59" s="417" t="s">
        <v>170</v>
      </c>
      <c r="B59" s="414"/>
      <c r="C59" s="411"/>
    </row>
    <row r="60" spans="1:3" ht="12.75">
      <c r="A60" s="416"/>
      <c r="B60" s="414"/>
      <c r="C60" s="411"/>
    </row>
    <row r="61" spans="1:3" ht="12.75">
      <c r="A61" s="416"/>
      <c r="B61" s="414"/>
      <c r="C61" s="411"/>
    </row>
    <row r="62" spans="1:3" ht="12.75">
      <c r="A62" s="416"/>
      <c r="B62" s="414"/>
      <c r="C62" s="411"/>
    </row>
    <row r="63" spans="2:3" ht="12.75">
      <c r="B63" s="411"/>
      <c r="C63" s="411"/>
    </row>
    <row r="64" ht="12.75" customHeight="1">
      <c r="A64" s="416"/>
    </row>
    <row r="65" ht="12.75" customHeight="1">
      <c r="A65" s="416"/>
    </row>
    <row r="66" ht="12.75" customHeight="1">
      <c r="A66" s="416"/>
    </row>
    <row r="67" ht="12.75" customHeight="1">
      <c r="A67" s="416"/>
    </row>
    <row r="68" ht="12.75" customHeight="1">
      <c r="A68" s="416"/>
    </row>
    <row r="69" ht="36.75" customHeight="1"/>
    <row r="70" ht="12.75" customHeight="1">
      <c r="A70" s="416"/>
    </row>
    <row r="71" ht="12.75" customHeight="1">
      <c r="A71" s="416"/>
    </row>
    <row r="72" ht="12.75" customHeight="1">
      <c r="A72" s="416"/>
    </row>
    <row r="73" ht="12.75" customHeight="1">
      <c r="A73" s="416"/>
    </row>
    <row r="74" ht="12.75" customHeight="1">
      <c r="A74" s="416"/>
    </row>
    <row r="75" ht="12.75" customHeight="1">
      <c r="A75" s="416"/>
    </row>
    <row r="76" ht="12.75" customHeight="1">
      <c r="A76" s="416"/>
    </row>
    <row r="77" ht="33" customHeight="1">
      <c r="A77" s="417" t="s">
        <v>181</v>
      </c>
    </row>
    <row r="78" ht="12.75" customHeight="1">
      <c r="A78" s="416"/>
    </row>
    <row r="79" ht="12.75" customHeight="1">
      <c r="A79" s="416"/>
    </row>
    <row r="80" ht="12.75" customHeight="1">
      <c r="A80" s="416"/>
    </row>
    <row r="81" ht="12.75" customHeight="1">
      <c r="A81" s="416"/>
    </row>
    <row r="82" ht="12.75" customHeight="1">
      <c r="A82" s="416"/>
    </row>
    <row r="83" ht="12.75" customHeight="1">
      <c r="A83" s="416"/>
    </row>
    <row r="84" ht="12.75" customHeight="1">
      <c r="A84" s="416"/>
    </row>
    <row r="85" ht="12.75" customHeight="1">
      <c r="A85" s="416"/>
    </row>
    <row r="86" ht="12.75" customHeight="1">
      <c r="A86" s="416"/>
    </row>
    <row r="87" ht="12.75" customHeight="1">
      <c r="A87" s="416"/>
    </row>
    <row r="88" ht="12.75" customHeight="1">
      <c r="A88" s="416"/>
    </row>
    <row r="89" ht="12.75" customHeight="1">
      <c r="A89" s="416"/>
    </row>
    <row r="90" ht="12.75" customHeight="1">
      <c r="A90" s="416"/>
    </row>
    <row r="91" ht="12.75" customHeight="1">
      <c r="A91" s="416"/>
    </row>
    <row r="92" ht="12.75" customHeight="1">
      <c r="A92" s="416"/>
    </row>
    <row r="93" ht="12.75" customHeight="1">
      <c r="A93" s="416"/>
    </row>
    <row r="94" ht="12.75" customHeight="1">
      <c r="A94" s="416"/>
    </row>
    <row r="95" ht="12.75" customHeight="1">
      <c r="A95" s="416"/>
    </row>
    <row r="96" ht="12.75" customHeight="1">
      <c r="A96" s="416"/>
    </row>
    <row r="97" ht="12.75" customHeight="1">
      <c r="A97" s="412"/>
    </row>
    <row r="98" ht="12.75" customHeight="1">
      <c r="A98" s="416"/>
    </row>
    <row r="99" ht="12.75" customHeight="1">
      <c r="A99" s="416"/>
    </row>
    <row r="100" ht="12.75" customHeight="1">
      <c r="A100" s="416"/>
    </row>
    <row r="101" ht="12.75" customHeight="1">
      <c r="A101" s="416"/>
    </row>
    <row r="102" ht="12.75" customHeight="1">
      <c r="A102" s="416"/>
    </row>
    <row r="103" ht="12.75" customHeight="1">
      <c r="A103" s="416"/>
    </row>
    <row r="104" ht="12.75" customHeight="1">
      <c r="A104" s="416"/>
    </row>
    <row r="105" ht="12.75" customHeight="1">
      <c r="A105" s="416"/>
    </row>
    <row r="106" ht="12.75" customHeight="1">
      <c r="A106" s="416"/>
    </row>
    <row r="107" ht="12.75" customHeight="1">
      <c r="A107" s="416"/>
    </row>
    <row r="108" ht="12.75" customHeight="1">
      <c r="A108" s="416"/>
    </row>
    <row r="109" ht="12.75" customHeight="1">
      <c r="A109" s="416"/>
    </row>
    <row r="110" ht="12.75" customHeight="1">
      <c r="A110" s="416"/>
    </row>
    <row r="111" ht="12.75" customHeight="1">
      <c r="A111" s="416"/>
    </row>
    <row r="112" ht="12.75" customHeight="1">
      <c r="A112" s="416"/>
    </row>
    <row r="113" ht="12.75" customHeight="1">
      <c r="A113" s="416"/>
    </row>
    <row r="114" ht="12.75" customHeight="1">
      <c r="A114" s="416"/>
    </row>
    <row r="115" ht="12.75" customHeight="1">
      <c r="A115" s="416"/>
    </row>
    <row r="116" ht="12.75" customHeight="1">
      <c r="A116" s="416"/>
    </row>
    <row r="117" ht="12.75" customHeight="1">
      <c r="A117" s="416"/>
    </row>
    <row r="118" ht="12.75" customHeight="1">
      <c r="A118" s="416"/>
    </row>
    <row r="119" ht="12.75" customHeight="1">
      <c r="A119" s="416"/>
    </row>
    <row r="120" ht="12.75" customHeight="1">
      <c r="A120" s="416"/>
    </row>
    <row r="121" ht="12.75" customHeight="1">
      <c r="A121" s="416"/>
    </row>
    <row r="122" ht="12.75" customHeight="1">
      <c r="A122" s="416"/>
    </row>
    <row r="123" ht="12.75" customHeight="1">
      <c r="A123" s="416"/>
    </row>
    <row r="124" ht="12.75" customHeight="1">
      <c r="A124" s="416"/>
    </row>
    <row r="125" ht="12.75" customHeight="1">
      <c r="A125" s="416"/>
    </row>
    <row r="126" ht="12.75" customHeight="1">
      <c r="A126" s="416"/>
    </row>
    <row r="127" ht="12.75" customHeight="1">
      <c r="A127" s="416"/>
    </row>
  </sheetData>
  <sheetProtection formatCells="0" formatRows="0" insertRows="0" selectLockedCells="1"/>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A3 A27 A77 A97 A59">
      <formula1>3500</formula1>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59" r:id="rId2"/>
  <headerFooter alignWithMargins="0">
    <oddFooter>&amp;R&amp;8&amp;F_&amp;A</oddFooter>
  </headerFooter>
  <drawing r:id="rId1"/>
</worksheet>
</file>

<file path=xl/worksheets/sheet5.xml><?xml version="1.0" encoding="utf-8"?>
<worksheet xmlns="http://schemas.openxmlformats.org/spreadsheetml/2006/main" xmlns:r="http://schemas.openxmlformats.org/officeDocument/2006/relationships">
  <sheetPr>
    <tabColor rgb="FF009BB9"/>
    <pageSetUpPr fitToPage="1"/>
  </sheetPr>
  <dimension ref="A1:L24"/>
  <sheetViews>
    <sheetView showGridLines="0" view="pageBreakPreview" zoomScale="65" zoomScaleNormal="65" zoomScaleSheetLayoutView="65" zoomScalePageLayoutView="0" workbookViewId="0" topLeftCell="A1">
      <selection activeCell="E12" sqref="E12:F12"/>
    </sheetView>
  </sheetViews>
  <sheetFormatPr defaultColWidth="11.421875" defaultRowHeight="12.75"/>
  <cols>
    <col min="1" max="1" width="4.7109375" style="418" customWidth="1"/>
    <col min="2" max="2" width="45.28125" style="418" customWidth="1"/>
    <col min="3" max="3" width="53.421875" style="418" customWidth="1"/>
    <col min="4" max="4" width="33.28125" style="418" customWidth="1"/>
    <col min="5" max="5" width="14.421875" style="418" customWidth="1"/>
    <col min="6" max="6" width="38.57421875" style="418" customWidth="1"/>
    <col min="7" max="7" width="16.28125" style="420" customWidth="1"/>
    <col min="8" max="8" width="2.140625" style="418" customWidth="1"/>
    <col min="9" max="9" width="4.57421875" style="419" customWidth="1"/>
    <col min="10" max="10" width="11.8515625" style="419" customWidth="1"/>
    <col min="11" max="11" width="26.140625" style="419" customWidth="1"/>
    <col min="12" max="12" width="11.7109375" style="419" customWidth="1"/>
    <col min="13" max="13" width="17.8515625" style="419" customWidth="1"/>
    <col min="14" max="14" width="11.421875" style="418" customWidth="1"/>
    <col min="15" max="15" width="18.57421875" style="418" customWidth="1"/>
    <col min="16" max="16384" width="11.421875" style="418" customWidth="1"/>
  </cols>
  <sheetData>
    <row r="1" spans="1:11" ht="19.5">
      <c r="A1" s="580" t="s">
        <v>174</v>
      </c>
      <c r="B1" s="581"/>
      <c r="C1" s="581"/>
      <c r="D1" s="581"/>
      <c r="E1" s="581"/>
      <c r="F1" s="581"/>
      <c r="G1" s="581"/>
      <c r="H1" s="581"/>
      <c r="I1" s="581"/>
      <c r="J1" s="581"/>
      <c r="K1" s="581"/>
    </row>
    <row r="2" spans="1:11" ht="8.25" customHeight="1">
      <c r="A2" s="456"/>
      <c r="B2" s="456"/>
      <c r="C2" s="456"/>
      <c r="D2" s="456"/>
      <c r="E2" s="456"/>
      <c r="F2" s="456"/>
      <c r="G2" s="457"/>
      <c r="H2" s="456"/>
      <c r="I2" s="455"/>
      <c r="J2" s="455"/>
      <c r="K2" s="455"/>
    </row>
    <row r="3" spans="1:5" ht="6.75" customHeight="1">
      <c r="A3" s="423"/>
      <c r="B3" s="423"/>
      <c r="C3" s="454"/>
      <c r="D3" s="450"/>
      <c r="E3" s="450"/>
    </row>
    <row r="5" spans="1:8" ht="24" customHeight="1">
      <c r="A5" s="591" t="s">
        <v>24</v>
      </c>
      <c r="B5" s="592"/>
      <c r="C5" s="593"/>
      <c r="D5" s="452"/>
      <c r="E5" s="453" t="s">
        <v>25</v>
      </c>
      <c r="F5" s="594"/>
      <c r="G5" s="595"/>
      <c r="H5" s="596"/>
    </row>
    <row r="6" spans="1:8" ht="24" customHeight="1">
      <c r="A6" s="451"/>
      <c r="B6" s="451"/>
      <c r="C6" s="451"/>
      <c r="D6" s="449"/>
      <c r="E6" s="450"/>
      <c r="F6" s="449"/>
      <c r="G6" s="449"/>
      <c r="H6" s="449"/>
    </row>
    <row r="7" spans="1:11" ht="24" customHeight="1">
      <c r="A7" s="448"/>
      <c r="B7" s="448"/>
      <c r="C7" s="448"/>
      <c r="D7" s="447"/>
      <c r="E7" s="448"/>
      <c r="F7" s="447"/>
      <c r="G7" s="447"/>
      <c r="H7" s="447"/>
      <c r="I7" s="422"/>
      <c r="J7" s="422"/>
      <c r="K7" s="421"/>
    </row>
    <row r="8" spans="1:11" ht="24" customHeight="1">
      <c r="A8" s="446"/>
      <c r="B8" s="445"/>
      <c r="C8" s="445"/>
      <c r="D8" s="443"/>
      <c r="E8" s="444"/>
      <c r="F8" s="443"/>
      <c r="G8" s="442"/>
      <c r="H8" s="442"/>
      <c r="I8" s="422"/>
      <c r="J8" s="422"/>
      <c r="K8" s="421"/>
    </row>
    <row r="9" spans="1:8" s="438" customFormat="1" ht="83.25" customHeight="1">
      <c r="A9" s="441"/>
      <c r="B9" s="440" t="s">
        <v>173</v>
      </c>
      <c r="C9" s="585" t="s">
        <v>172</v>
      </c>
      <c r="D9" s="586"/>
      <c r="E9" s="585" t="s">
        <v>171</v>
      </c>
      <c r="F9" s="588"/>
      <c r="G9" s="439"/>
      <c r="H9" s="439"/>
    </row>
    <row r="10" spans="1:12" ht="24" customHeight="1">
      <c r="A10" s="437"/>
      <c r="B10" s="436"/>
      <c r="C10" s="436"/>
      <c r="D10" s="436"/>
      <c r="E10" s="434"/>
      <c r="F10" s="436"/>
      <c r="G10" s="435"/>
      <c r="H10" s="434"/>
      <c r="I10" s="422"/>
      <c r="J10" s="422"/>
      <c r="K10" s="422"/>
      <c r="L10" s="433"/>
    </row>
    <row r="11" spans="1:8" s="426" customFormat="1" ht="51.75" customHeight="1">
      <c r="A11" s="432">
        <v>1</v>
      </c>
      <c r="B11" s="431"/>
      <c r="C11" s="597"/>
      <c r="D11" s="598"/>
      <c r="E11" s="589"/>
      <c r="F11" s="590"/>
      <c r="G11" s="427"/>
      <c r="H11" s="427"/>
    </row>
    <row r="12" spans="1:8" s="426" customFormat="1" ht="49.5" customHeight="1">
      <c r="A12" s="429">
        <v>2</v>
      </c>
      <c r="B12" s="430"/>
      <c r="C12" s="576"/>
      <c r="D12" s="582"/>
      <c r="E12" s="572"/>
      <c r="F12" s="573"/>
      <c r="G12" s="427"/>
      <c r="H12" s="427"/>
    </row>
    <row r="13" spans="1:8" s="426" customFormat="1" ht="49.5" customHeight="1">
      <c r="A13" s="429">
        <v>3</v>
      </c>
      <c r="B13" s="428"/>
      <c r="C13" s="576"/>
      <c r="D13" s="582"/>
      <c r="E13" s="576"/>
      <c r="F13" s="577"/>
      <c r="G13" s="427"/>
      <c r="H13" s="427"/>
    </row>
    <row r="14" spans="1:8" s="426" customFormat="1" ht="49.5" customHeight="1">
      <c r="A14" s="429">
        <v>4</v>
      </c>
      <c r="B14" s="428"/>
      <c r="C14" s="576"/>
      <c r="D14" s="582"/>
      <c r="E14" s="576"/>
      <c r="F14" s="577"/>
      <c r="G14" s="427"/>
      <c r="H14" s="427"/>
    </row>
    <row r="15" spans="1:8" s="426" customFormat="1" ht="49.5" customHeight="1">
      <c r="A15" s="429">
        <v>5</v>
      </c>
      <c r="B15" s="428"/>
      <c r="C15" s="583"/>
      <c r="D15" s="584"/>
      <c r="E15" s="583"/>
      <c r="F15" s="587"/>
      <c r="G15" s="427"/>
      <c r="H15" s="427"/>
    </row>
    <row r="16" spans="1:8" s="426" customFormat="1" ht="49.5" customHeight="1">
      <c r="A16" s="429">
        <v>6</v>
      </c>
      <c r="B16" s="428"/>
      <c r="C16" s="576"/>
      <c r="D16" s="582"/>
      <c r="E16" s="576"/>
      <c r="F16" s="577"/>
      <c r="G16" s="427"/>
      <c r="H16" s="427"/>
    </row>
    <row r="17" spans="1:8" s="426" customFormat="1" ht="49.5" customHeight="1">
      <c r="A17" s="429">
        <v>7</v>
      </c>
      <c r="B17" s="428"/>
      <c r="C17" s="576"/>
      <c r="D17" s="582"/>
      <c r="E17" s="578"/>
      <c r="F17" s="579"/>
      <c r="G17" s="427"/>
      <c r="H17" s="427"/>
    </row>
    <row r="18" spans="1:8" s="426" customFormat="1" ht="49.5" customHeight="1">
      <c r="A18" s="429">
        <v>8</v>
      </c>
      <c r="B18" s="428"/>
      <c r="C18" s="576"/>
      <c r="D18" s="582"/>
      <c r="E18" s="572"/>
      <c r="F18" s="573"/>
      <c r="G18" s="427"/>
      <c r="H18" s="427"/>
    </row>
    <row r="19" spans="1:8" s="426" customFormat="1" ht="49.5" customHeight="1">
      <c r="A19" s="429">
        <v>9</v>
      </c>
      <c r="B19" s="428"/>
      <c r="C19" s="576"/>
      <c r="D19" s="582"/>
      <c r="E19" s="572"/>
      <c r="F19" s="573"/>
      <c r="G19" s="427"/>
      <c r="H19" s="427"/>
    </row>
    <row r="20" spans="1:8" s="426" customFormat="1" ht="49.5" customHeight="1">
      <c r="A20" s="429">
        <v>10</v>
      </c>
      <c r="B20" s="428"/>
      <c r="C20" s="576"/>
      <c r="D20" s="582"/>
      <c r="E20" s="572"/>
      <c r="F20" s="573"/>
      <c r="G20" s="427"/>
      <c r="H20" s="427"/>
    </row>
    <row r="21" spans="1:8" s="426" customFormat="1" ht="49.5" customHeight="1">
      <c r="A21" s="429">
        <v>11</v>
      </c>
      <c r="B21" s="428"/>
      <c r="C21" s="576"/>
      <c r="D21" s="582"/>
      <c r="E21" s="572"/>
      <c r="F21" s="573"/>
      <c r="G21" s="427"/>
      <c r="H21" s="427"/>
    </row>
    <row r="22" spans="1:8" s="426" customFormat="1" ht="49.5" customHeight="1">
      <c r="A22" s="429">
        <v>12</v>
      </c>
      <c r="B22" s="428"/>
      <c r="C22" s="576"/>
      <c r="D22" s="582"/>
      <c r="E22" s="572"/>
      <c r="F22" s="573"/>
      <c r="G22" s="427"/>
      <c r="H22" s="427"/>
    </row>
    <row r="23" spans="1:8" s="426" customFormat="1" ht="49.5" customHeight="1">
      <c r="A23" s="429">
        <v>13</v>
      </c>
      <c r="B23" s="428"/>
      <c r="C23" s="599"/>
      <c r="D23" s="600"/>
      <c r="E23" s="574"/>
      <c r="F23" s="575"/>
      <c r="G23" s="427"/>
      <c r="H23" s="427"/>
    </row>
    <row r="24" spans="1:11" ht="24" customHeight="1">
      <c r="A24" s="425"/>
      <c r="B24" s="423"/>
      <c r="C24" s="425"/>
      <c r="D24" s="425"/>
      <c r="E24" s="423"/>
      <c r="F24" s="423"/>
      <c r="G24" s="424"/>
      <c r="H24" s="423"/>
      <c r="I24" s="422"/>
      <c r="J24" s="422"/>
      <c r="K24" s="421"/>
    </row>
  </sheetData>
  <sheetProtection formatCells="0" insertRows="0" selectLockedCells="1"/>
  <mergeCells count="31">
    <mergeCell ref="C22:D22"/>
    <mergeCell ref="C23:D23"/>
    <mergeCell ref="C20:D20"/>
    <mergeCell ref="C19:D19"/>
    <mergeCell ref="C18:D18"/>
    <mergeCell ref="C17:D17"/>
    <mergeCell ref="E9:F9"/>
    <mergeCell ref="E11:F11"/>
    <mergeCell ref="E20:F20"/>
    <mergeCell ref="E21:F21"/>
    <mergeCell ref="A5:C5"/>
    <mergeCell ref="F5:H5"/>
    <mergeCell ref="C11:D11"/>
    <mergeCell ref="C12:D12"/>
    <mergeCell ref="C21:D21"/>
    <mergeCell ref="A1:K1"/>
    <mergeCell ref="C16:D16"/>
    <mergeCell ref="C15:D15"/>
    <mergeCell ref="C14:D14"/>
    <mergeCell ref="C13:D13"/>
    <mergeCell ref="C9:D9"/>
    <mergeCell ref="E12:F12"/>
    <mergeCell ref="E13:F13"/>
    <mergeCell ref="E14:F14"/>
    <mergeCell ref="E15:F15"/>
    <mergeCell ref="E22:F22"/>
    <mergeCell ref="E23:F23"/>
    <mergeCell ref="E16:F16"/>
    <mergeCell ref="E17:F17"/>
    <mergeCell ref="E18:F18"/>
    <mergeCell ref="E19:F19"/>
  </mergeCells>
  <dataValidations count="2">
    <dataValidation type="date" allowBlank="1" showInputMessage="1" showErrorMessage="1" sqref="D5">
      <formula1>43466</formula1>
      <formula2>43831</formula2>
    </dataValidation>
    <dataValidation allowBlank="1" showInputMessage="1" showErrorMessage="1" prompt="merci de n'indiquer que les dates confirmees" sqref="B12:B23"/>
  </dataValidations>
  <printOptions horizontalCentered="1" verticalCentered="1"/>
  <pageMargins left="0.39375" right="0.39375" top="0.39375" bottom="0.39375" header="0.5118055555555555" footer="0.19652777777777777"/>
  <pageSetup fitToHeight="1" fitToWidth="1" horizontalDpi="300" verticalDpi="300" orientation="portrait" paperSize="9" scale="46" r:id="rId1"/>
  <headerFooter alignWithMargins="0">
    <oddFooter>&amp;R&amp;8&amp;F_&amp;A</oddFooter>
  </headerFooter>
</worksheet>
</file>

<file path=xl/worksheets/sheet6.xml><?xml version="1.0" encoding="utf-8"?>
<worksheet xmlns="http://schemas.openxmlformats.org/spreadsheetml/2006/main" xmlns:r="http://schemas.openxmlformats.org/officeDocument/2006/relationships">
  <sheetPr>
    <tabColor rgb="FFFFC000"/>
  </sheetPr>
  <dimension ref="A16:G30"/>
  <sheetViews>
    <sheetView view="pageBreakPreview" zoomScaleSheetLayoutView="100" zoomScalePageLayoutView="0" workbookViewId="0" topLeftCell="A1">
      <selection activeCell="K19" sqref="K19"/>
    </sheetView>
  </sheetViews>
  <sheetFormatPr defaultColWidth="11.421875" defaultRowHeight="12.75"/>
  <cols>
    <col min="1" max="1" width="30.8515625" style="0" customWidth="1"/>
  </cols>
  <sheetData>
    <row r="15" ht="13.5" thickBot="1"/>
    <row r="16" spans="2:7" ht="28.5" customHeight="1" thickBot="1" thickTop="1">
      <c r="B16" s="397" t="s">
        <v>161</v>
      </c>
      <c r="C16" s="397">
        <v>1</v>
      </c>
      <c r="D16" s="397">
        <v>2</v>
      </c>
      <c r="E16" s="397">
        <v>3</v>
      </c>
      <c r="F16" s="397">
        <v>4</v>
      </c>
      <c r="G16" s="397">
        <v>5</v>
      </c>
    </row>
    <row r="17" ht="49.5" customHeight="1" thickBot="1" thickTop="1">
      <c r="A17" s="226" t="s">
        <v>66</v>
      </c>
    </row>
    <row r="18" ht="49.5" customHeight="1" thickBot="1" thickTop="1">
      <c r="A18" s="398" t="s">
        <v>69</v>
      </c>
    </row>
    <row r="19" ht="49.5" customHeight="1" thickBot="1" thickTop="1">
      <c r="A19" s="226" t="s">
        <v>162</v>
      </c>
    </row>
    <row r="20" ht="49.5" customHeight="1" thickBot="1" thickTop="1">
      <c r="A20" s="399" t="s">
        <v>59</v>
      </c>
    </row>
    <row r="21" ht="49.5" customHeight="1" thickBot="1" thickTop="1">
      <c r="A21" s="400" t="s">
        <v>67</v>
      </c>
    </row>
    <row r="22" ht="49.5" customHeight="1" thickBot="1" thickTop="1">
      <c r="A22" s="398" t="s">
        <v>60</v>
      </c>
    </row>
    <row r="23" ht="49.5" customHeight="1" thickBot="1" thickTop="1">
      <c r="A23" s="400" t="s">
        <v>61</v>
      </c>
    </row>
    <row r="24" ht="49.5" customHeight="1" thickBot="1" thickTop="1">
      <c r="A24" s="400" t="s">
        <v>62</v>
      </c>
    </row>
    <row r="25" ht="49.5" customHeight="1" thickBot="1" thickTop="1">
      <c r="A25" s="398" t="s">
        <v>91</v>
      </c>
    </row>
    <row r="26" ht="49.5" customHeight="1" thickBot="1" thickTop="1">
      <c r="A26" s="399" t="s">
        <v>63</v>
      </c>
    </row>
    <row r="27" ht="49.5" customHeight="1" thickBot="1" thickTop="1">
      <c r="A27" s="398" t="s">
        <v>64</v>
      </c>
    </row>
    <row r="28" ht="49.5" customHeight="1" thickBot="1" thickTop="1">
      <c r="A28" s="226" t="s">
        <v>68</v>
      </c>
    </row>
    <row r="29" ht="49.5" customHeight="1" thickBot="1" thickTop="1">
      <c r="A29" s="226" t="s">
        <v>65</v>
      </c>
    </row>
    <row r="30" ht="49.5" customHeight="1" thickBot="1" thickTop="1">
      <c r="A30" s="398" t="s">
        <v>92</v>
      </c>
    </row>
    <row r="31" ht="13.5" thickTop="1"/>
  </sheetData>
  <sheetProtection/>
  <printOptions/>
  <pageMargins left="0.7" right="0.7" top="0.75" bottom="0.75" header="0.3" footer="0.3"/>
  <pageSetup horizontalDpi="600" verticalDpi="600" orientation="portrait" paperSize="9" scale="80" r:id="rId3"/>
  <colBreaks count="1" manualBreakCount="1">
    <brk id="8" max="65535" man="1"/>
  </colBreaks>
  <drawing r:id="rId2"/>
  <legacyDrawing r:id="rId1"/>
</worksheet>
</file>

<file path=xl/worksheets/sheet7.xml><?xml version="1.0" encoding="utf-8"?>
<worksheet xmlns="http://schemas.openxmlformats.org/spreadsheetml/2006/main" xmlns:r="http://schemas.openxmlformats.org/officeDocument/2006/relationships">
  <sheetPr>
    <tabColor rgb="FF009BB9"/>
    <pageSetUpPr fitToPage="1"/>
  </sheetPr>
  <dimension ref="A1:J80"/>
  <sheetViews>
    <sheetView showGridLines="0" view="pageBreakPreview" zoomScaleSheetLayoutView="100" workbookViewId="0" topLeftCell="A46">
      <selection activeCell="A58" sqref="A58:B58"/>
    </sheetView>
  </sheetViews>
  <sheetFormatPr defaultColWidth="11.421875" defaultRowHeight="12.75"/>
  <cols>
    <col min="1" max="1" width="22.140625" style="105" customWidth="1"/>
    <col min="2" max="2" width="28.7109375" style="105" customWidth="1"/>
    <col min="3" max="3" width="9.140625" style="105" customWidth="1"/>
    <col min="4" max="4" width="30.28125" style="105" customWidth="1"/>
    <col min="5" max="5" width="17.00390625" style="105" customWidth="1"/>
    <col min="6" max="6" width="2.140625" style="105" customWidth="1"/>
    <col min="7" max="7" width="2.140625" style="106" customWidth="1"/>
    <col min="8" max="8" width="2.421875" style="107" customWidth="1"/>
    <col min="9" max="9" width="2.140625" style="106" customWidth="1"/>
    <col min="10" max="16384" width="11.421875" style="105" customWidth="1"/>
  </cols>
  <sheetData>
    <row r="1" spans="1:10" ht="15.75">
      <c r="A1" s="459" t="s">
        <v>177</v>
      </c>
      <c r="B1" s="459"/>
      <c r="C1" s="459"/>
      <c r="D1" s="459"/>
      <c r="E1" s="459"/>
      <c r="F1" s="459"/>
      <c r="G1" s="459"/>
      <c r="H1" s="459"/>
      <c r="J1"/>
    </row>
    <row r="2" spans="1:8" ht="12.75">
      <c r="A2" s="201"/>
      <c r="B2" s="201"/>
      <c r="C2" s="201"/>
      <c r="D2" s="201"/>
      <c r="E2" s="201"/>
      <c r="F2" s="201"/>
      <c r="G2" s="201"/>
      <c r="H2" s="201"/>
    </row>
    <row r="3" spans="1:9" ht="13.5" thickBot="1">
      <c r="A3" s="109"/>
      <c r="B3" s="109"/>
      <c r="C3" s="109"/>
      <c r="D3" s="109"/>
      <c r="E3" s="109"/>
      <c r="F3" s="109"/>
      <c r="G3" s="109"/>
      <c r="H3" s="201"/>
      <c r="I3" s="109"/>
    </row>
    <row r="4" spans="1:9" ht="15.75" customHeight="1">
      <c r="A4" s="601" t="s">
        <v>30</v>
      </c>
      <c r="B4" s="602"/>
      <c r="C4" s="200"/>
      <c r="D4" s="109"/>
      <c r="E4" s="169"/>
      <c r="F4" s="109"/>
      <c r="H4" s="105"/>
      <c r="I4" s="105"/>
    </row>
    <row r="5" spans="1:9" ht="15.75" customHeight="1">
      <c r="A5" s="603"/>
      <c r="B5" s="604"/>
      <c r="C5" s="200"/>
      <c r="D5" s="109" t="s">
        <v>88</v>
      </c>
      <c r="E5" s="469" t="s">
        <v>183</v>
      </c>
      <c r="F5" s="109"/>
      <c r="G5" s="105"/>
      <c r="H5" s="105"/>
      <c r="I5" s="105"/>
    </row>
    <row r="6" spans="1:9" ht="15.75" customHeight="1">
      <c r="A6" s="603"/>
      <c r="B6" s="604"/>
      <c r="C6" s="200"/>
      <c r="D6" s="109" t="s">
        <v>89</v>
      </c>
      <c r="E6" s="469" t="s">
        <v>183</v>
      </c>
      <c r="F6" s="109"/>
      <c r="G6" s="105"/>
      <c r="H6" s="105"/>
      <c r="I6" s="105"/>
    </row>
    <row r="7" spans="1:9" ht="15.75" customHeight="1" thickBot="1">
      <c r="A7" s="605"/>
      <c r="B7" s="606"/>
      <c r="C7" s="200"/>
      <c r="D7" s="109"/>
      <c r="E7" s="164"/>
      <c r="F7" s="109"/>
      <c r="G7" s="105"/>
      <c r="H7" s="105"/>
      <c r="I7" s="105"/>
    </row>
    <row r="8" spans="1:9" ht="15.75">
      <c r="A8" s="199"/>
      <c r="B8" s="198"/>
      <c r="C8" s="198"/>
      <c r="D8" s="165"/>
      <c r="E8" s="197"/>
      <c r="F8" s="165"/>
      <c r="G8" s="109"/>
      <c r="H8" s="196"/>
      <c r="I8" s="109"/>
    </row>
    <row r="9" spans="1:9" ht="17.25" thickBot="1">
      <c r="A9" s="331"/>
      <c r="B9" s="331"/>
      <c r="C9" s="332"/>
      <c r="D9" s="333"/>
      <c r="E9" s="334"/>
      <c r="F9" s="335"/>
      <c r="G9" s="109"/>
      <c r="H9" s="174"/>
      <c r="I9" s="109"/>
    </row>
    <row r="10" spans="1:9" ht="30.75" customHeight="1" thickBot="1">
      <c r="A10" s="607" t="s">
        <v>133</v>
      </c>
      <c r="B10" s="608"/>
      <c r="C10" s="332"/>
      <c r="D10" s="337">
        <f>SUM(D11+D18+D23+D27)</f>
        <v>0</v>
      </c>
      <c r="E10" s="338">
        <f>IF(D10=0,"",D10/$D$36)</f>
      </c>
      <c r="F10" s="280"/>
      <c r="G10" s="109"/>
      <c r="H10" s="339"/>
      <c r="I10" s="109"/>
    </row>
    <row r="11" spans="1:9" ht="18">
      <c r="A11" s="609" t="s">
        <v>82</v>
      </c>
      <c r="B11" s="610"/>
      <c r="C11" s="188"/>
      <c r="D11" s="193">
        <f>SUM(D12:D17)</f>
        <v>0</v>
      </c>
      <c r="E11" s="340">
        <f>IF(D11=0,"",D11/$D$10)</f>
      </c>
      <c r="F11" s="280"/>
      <c r="G11" s="109"/>
      <c r="H11" s="339"/>
      <c r="I11" s="109"/>
    </row>
    <row r="12" spans="1:9" ht="15.75">
      <c r="A12" s="611"/>
      <c r="B12" s="612"/>
      <c r="C12" s="127"/>
      <c r="D12" s="191"/>
      <c r="E12" s="186"/>
      <c r="F12" s="342"/>
      <c r="G12" s="109"/>
      <c r="H12" s="339"/>
      <c r="I12" s="109"/>
    </row>
    <row r="13" spans="1:9" ht="15" customHeight="1">
      <c r="A13" s="613"/>
      <c r="B13" s="614"/>
      <c r="C13" s="127"/>
      <c r="D13" s="183"/>
      <c r="E13" s="184"/>
      <c r="F13" s="342"/>
      <c r="G13" s="109"/>
      <c r="H13" s="339"/>
      <c r="I13" s="109"/>
    </row>
    <row r="14" spans="1:9" ht="15.75">
      <c r="A14" s="615"/>
      <c r="B14" s="616"/>
      <c r="C14" s="127"/>
      <c r="D14" s="135"/>
      <c r="E14" s="184"/>
      <c r="F14" s="342"/>
      <c r="G14" s="109"/>
      <c r="H14" s="339"/>
      <c r="I14" s="109"/>
    </row>
    <row r="15" spans="1:9" ht="15.75">
      <c r="A15" s="615"/>
      <c r="B15" s="616"/>
      <c r="C15" s="127"/>
      <c r="D15" s="135"/>
      <c r="E15" s="184"/>
      <c r="F15" s="342"/>
      <c r="G15" s="109"/>
      <c r="H15" s="339"/>
      <c r="I15" s="109"/>
    </row>
    <row r="16" spans="1:9" ht="15.75">
      <c r="A16" s="615"/>
      <c r="B16" s="616"/>
      <c r="C16" s="158"/>
      <c r="D16" s="135"/>
      <c r="E16" s="184"/>
      <c r="F16" s="342"/>
      <c r="G16" s="109"/>
      <c r="H16" s="339"/>
      <c r="I16" s="109"/>
    </row>
    <row r="17" spans="1:9" ht="15.75">
      <c r="A17" s="615"/>
      <c r="B17" s="616"/>
      <c r="C17" s="127"/>
      <c r="D17" s="135"/>
      <c r="E17" s="184"/>
      <c r="F17" s="342"/>
      <c r="G17" s="109"/>
      <c r="H17" s="339"/>
      <c r="I17" s="109"/>
    </row>
    <row r="18" spans="1:9" ht="18">
      <c r="A18" s="617" t="s">
        <v>81</v>
      </c>
      <c r="B18" s="618"/>
      <c r="C18" s="192"/>
      <c r="D18" s="187">
        <f>SUM(D19:D22)</f>
        <v>0</v>
      </c>
      <c r="E18" s="178">
        <f>IF(D18=0,"",D18/$D$10)</f>
      </c>
      <c r="F18" s="280"/>
      <c r="G18" s="109"/>
      <c r="H18" s="339"/>
      <c r="I18" s="109"/>
    </row>
    <row r="19" spans="1:9" ht="18">
      <c r="A19" s="611"/>
      <c r="B19" s="612"/>
      <c r="C19" s="192"/>
      <c r="D19" s="191"/>
      <c r="E19" s="186"/>
      <c r="F19" s="287"/>
      <c r="G19" s="109"/>
      <c r="H19" s="339"/>
      <c r="I19" s="109"/>
    </row>
    <row r="20" spans="1:9" ht="30" customHeight="1">
      <c r="A20" s="619"/>
      <c r="B20" s="620"/>
      <c r="C20" s="127"/>
      <c r="D20" s="183"/>
      <c r="E20" s="184"/>
      <c r="F20" s="342"/>
      <c r="G20" s="109"/>
      <c r="H20" s="339"/>
      <c r="I20" s="109"/>
    </row>
    <row r="21" spans="1:9" ht="15.75">
      <c r="A21" s="615"/>
      <c r="B21" s="616"/>
      <c r="C21" s="127"/>
      <c r="D21" s="135"/>
      <c r="E21" s="190"/>
      <c r="F21" s="342"/>
      <c r="G21" s="109"/>
      <c r="H21" s="339"/>
      <c r="I21" s="109"/>
    </row>
    <row r="22" spans="1:9" ht="15" customHeight="1">
      <c r="A22" s="615"/>
      <c r="B22" s="616"/>
      <c r="C22" s="127"/>
      <c r="D22" s="133"/>
      <c r="E22" s="190"/>
      <c r="F22" s="342"/>
      <c r="G22" s="109"/>
      <c r="H22" s="339"/>
      <c r="I22" s="109"/>
    </row>
    <row r="23" spans="1:9" ht="18">
      <c r="A23" s="621" t="s">
        <v>85</v>
      </c>
      <c r="B23" s="622"/>
      <c r="C23" s="188"/>
      <c r="D23" s="187">
        <f>SUM(D24:D26)</f>
        <v>0</v>
      </c>
      <c r="E23" s="178">
        <f>IF(D23=0,"",D23/$D$10)</f>
      </c>
      <c r="F23" s="280"/>
      <c r="G23" s="109"/>
      <c r="H23" s="339"/>
      <c r="I23" s="109"/>
    </row>
    <row r="24" spans="1:9" ht="31.5" customHeight="1">
      <c r="A24" s="611"/>
      <c r="B24" s="612"/>
      <c r="C24" s="127"/>
      <c r="D24" s="185"/>
      <c r="E24" s="186"/>
      <c r="F24" s="342"/>
      <c r="G24" s="109"/>
      <c r="H24" s="339"/>
      <c r="I24" s="109"/>
    </row>
    <row r="25" spans="1:9" ht="15.75">
      <c r="A25" s="615"/>
      <c r="B25" s="616"/>
      <c r="C25" s="127"/>
      <c r="D25" s="183"/>
      <c r="E25" s="184"/>
      <c r="F25" s="342"/>
      <c r="G25" s="109"/>
      <c r="H25" s="339"/>
      <c r="I25" s="109"/>
    </row>
    <row r="26" spans="1:9" ht="15.75">
      <c r="A26" s="615"/>
      <c r="B26" s="616"/>
      <c r="C26" s="182"/>
      <c r="D26" s="180"/>
      <c r="E26" s="181"/>
      <c r="F26" s="342"/>
      <c r="G26" s="109"/>
      <c r="H26" s="339"/>
      <c r="I26" s="109"/>
    </row>
    <row r="27" spans="1:9" ht="18">
      <c r="A27" s="623" t="s">
        <v>86</v>
      </c>
      <c r="B27" s="624"/>
      <c r="C27" s="143"/>
      <c r="D27" s="179">
        <f>SUM(D28:D30)</f>
        <v>0</v>
      </c>
      <c r="E27" s="178">
        <f>IF(D27=0,"",D27/$D$10)</f>
      </c>
      <c r="F27" s="280"/>
      <c r="G27" s="109"/>
      <c r="H27" s="339"/>
      <c r="I27" s="109"/>
    </row>
    <row r="28" spans="1:9" ht="15.75">
      <c r="A28" s="611"/>
      <c r="B28" s="612"/>
      <c r="C28" s="130"/>
      <c r="D28" s="133"/>
      <c r="E28" s="177"/>
      <c r="F28" s="342"/>
      <c r="G28" s="109"/>
      <c r="H28" s="339"/>
      <c r="I28" s="109"/>
    </row>
    <row r="29" spans="1:9" ht="15.75">
      <c r="A29" s="615"/>
      <c r="B29" s="616"/>
      <c r="C29" s="130"/>
      <c r="D29" s="133"/>
      <c r="E29" s="176"/>
      <c r="F29" s="342"/>
      <c r="G29" s="109"/>
      <c r="H29" s="170"/>
      <c r="I29" s="109"/>
    </row>
    <row r="30" spans="1:9" ht="15.75">
      <c r="A30" s="625"/>
      <c r="B30" s="626"/>
      <c r="C30" s="130"/>
      <c r="D30" s="139"/>
      <c r="E30" s="176"/>
      <c r="F30" s="342"/>
      <c r="G30" s="109"/>
      <c r="H30" s="170"/>
      <c r="I30" s="109"/>
    </row>
    <row r="31" spans="1:9" ht="15.75">
      <c r="A31" s="627" t="s">
        <v>87</v>
      </c>
      <c r="B31" s="628"/>
      <c r="C31" s="460"/>
      <c r="D31" s="461">
        <f>SUM(D32:D34)</f>
        <v>0</v>
      </c>
      <c r="E31" s="462"/>
      <c r="F31" s="463"/>
      <c r="G31" s="109"/>
      <c r="H31" s="170"/>
      <c r="I31" s="109"/>
    </row>
    <row r="32" spans="1:9" ht="15.75">
      <c r="A32" s="629"/>
      <c r="B32" s="630"/>
      <c r="C32" s="130"/>
      <c r="D32" s="144"/>
      <c r="E32" s="176"/>
      <c r="F32" s="342"/>
      <c r="G32" s="109"/>
      <c r="H32" s="170"/>
      <c r="I32" s="109"/>
    </row>
    <row r="33" spans="1:9" ht="15.75">
      <c r="A33" s="631"/>
      <c r="B33" s="632"/>
      <c r="C33" s="130"/>
      <c r="D33" s="139"/>
      <c r="E33" s="176"/>
      <c r="F33" s="342"/>
      <c r="G33" s="109"/>
      <c r="H33" s="170"/>
      <c r="I33" s="109"/>
    </row>
    <row r="34" spans="1:9" ht="15.75">
      <c r="A34" s="633"/>
      <c r="B34" s="634"/>
      <c r="C34" s="464"/>
      <c r="D34" s="465"/>
      <c r="E34" s="466"/>
      <c r="F34" s="342"/>
      <c r="G34" s="109"/>
      <c r="H34" s="170"/>
      <c r="I34" s="109"/>
    </row>
    <row r="35" spans="1:9" ht="16.5" thickBot="1">
      <c r="A35" s="127"/>
      <c r="B35" s="127"/>
      <c r="C35" s="127"/>
      <c r="D35" s="113"/>
      <c r="E35" s="123"/>
      <c r="F35" s="126"/>
      <c r="G35" s="109"/>
      <c r="H35" s="174"/>
      <c r="I35" s="109"/>
    </row>
    <row r="36" spans="1:9" ht="18.75" thickBot="1">
      <c r="A36" s="635" t="s">
        <v>40</v>
      </c>
      <c r="B36" s="636"/>
      <c r="C36" s="173"/>
      <c r="D36" s="124">
        <f>D11+D18+D23+D27+D31</f>
        <v>0</v>
      </c>
      <c r="E36" s="172"/>
      <c r="F36" s="354"/>
      <c r="G36" s="109"/>
      <c r="H36" s="356"/>
      <c r="I36" s="109"/>
    </row>
    <row r="37" spans="1:9" ht="18.75" thickBot="1">
      <c r="A37" s="168"/>
      <c r="B37" s="168"/>
      <c r="C37" s="168"/>
      <c r="D37" s="171"/>
      <c r="E37" s="120"/>
      <c r="F37" s="171"/>
      <c r="G37" s="109"/>
      <c r="H37" s="170"/>
      <c r="I37" s="109"/>
    </row>
    <row r="38" spans="1:9" ht="18">
      <c r="A38" s="637" t="s">
        <v>41</v>
      </c>
      <c r="B38" s="638"/>
      <c r="C38" s="168"/>
      <c r="D38" s="109"/>
      <c r="E38" s="169"/>
      <c r="F38" s="109"/>
      <c r="G38" s="105"/>
      <c r="H38" s="105"/>
      <c r="I38" s="105"/>
    </row>
    <row r="39" spans="1:9" ht="18">
      <c r="A39" s="639"/>
      <c r="B39" s="640"/>
      <c r="C39" s="168"/>
      <c r="D39" s="109"/>
      <c r="E39" s="167"/>
      <c r="F39" s="109"/>
      <c r="G39" s="105"/>
      <c r="H39" s="105"/>
      <c r="I39" s="105"/>
    </row>
    <row r="40" spans="1:9" ht="18">
      <c r="A40" s="639"/>
      <c r="B40" s="640"/>
      <c r="C40" s="168"/>
      <c r="D40" s="109"/>
      <c r="E40" s="167"/>
      <c r="F40" s="109"/>
      <c r="G40" s="105"/>
      <c r="H40" s="105"/>
      <c r="I40" s="105"/>
    </row>
    <row r="41" spans="1:9" ht="17.25" customHeight="1" thickBot="1">
      <c r="A41" s="641"/>
      <c r="B41" s="642"/>
      <c r="C41" s="166"/>
      <c r="D41" s="109"/>
      <c r="E41" s="164"/>
      <c r="F41" s="109"/>
      <c r="G41" s="105"/>
      <c r="H41" s="105"/>
      <c r="I41" s="105"/>
    </row>
    <row r="42" spans="1:9" ht="9.75" customHeight="1" thickBot="1">
      <c r="A42" s="163"/>
      <c r="B42" s="163"/>
      <c r="C42" s="163"/>
      <c r="D42" s="126"/>
      <c r="E42" s="162"/>
      <c r="F42" s="126"/>
      <c r="G42" s="109"/>
      <c r="H42" s="112"/>
      <c r="I42" s="109"/>
    </row>
    <row r="43" spans="1:9" ht="16.5" thickBot="1">
      <c r="A43" s="643" t="s">
        <v>80</v>
      </c>
      <c r="B43" s="644"/>
      <c r="C43" s="158"/>
      <c r="D43" s="149">
        <f>SUM(D44:D48)</f>
        <v>0</v>
      </c>
      <c r="E43" s="148">
        <f>IF(D43=0,"",D43/$D$75)</f>
      </c>
      <c r="F43" s="363"/>
      <c r="G43" s="109"/>
      <c r="H43" s="112"/>
      <c r="I43" s="109"/>
    </row>
    <row r="44" spans="1:9" ht="15.75">
      <c r="A44" s="645"/>
      <c r="B44" s="646"/>
      <c r="C44" s="158"/>
      <c r="D44" s="161"/>
      <c r="E44" s="160"/>
      <c r="F44" s="365"/>
      <c r="G44" s="109"/>
      <c r="H44" s="112"/>
      <c r="I44" s="109"/>
    </row>
    <row r="45" spans="1:9" ht="15.75">
      <c r="A45" s="615"/>
      <c r="B45" s="616"/>
      <c r="C45" s="158"/>
      <c r="D45" s="133"/>
      <c r="E45" s="159"/>
      <c r="F45" s="365"/>
      <c r="G45" s="109"/>
      <c r="H45" s="112"/>
      <c r="I45" s="109"/>
    </row>
    <row r="46" spans="1:9" ht="15.75">
      <c r="A46" s="402"/>
      <c r="B46" s="218"/>
      <c r="C46" s="158"/>
      <c r="D46" s="133"/>
      <c r="E46" s="159"/>
      <c r="F46" s="365"/>
      <c r="G46" s="109"/>
      <c r="H46" s="112"/>
      <c r="I46" s="109"/>
    </row>
    <row r="47" spans="1:9" ht="15" customHeight="1">
      <c r="A47" s="615"/>
      <c r="B47" s="616"/>
      <c r="C47" s="158"/>
      <c r="D47" s="139"/>
      <c r="E47" s="134"/>
      <c r="F47" s="365"/>
      <c r="G47" s="109"/>
      <c r="H47" s="112"/>
      <c r="I47" s="109"/>
    </row>
    <row r="48" spans="1:9" ht="15.75">
      <c r="A48" s="633"/>
      <c r="B48" s="634"/>
      <c r="C48" s="219"/>
      <c r="D48" s="189"/>
      <c r="E48" s="140"/>
      <c r="F48" s="365"/>
      <c r="G48" s="109"/>
      <c r="H48" s="112"/>
      <c r="I48" s="109"/>
    </row>
    <row r="49" spans="1:9" ht="16.5" thickBot="1">
      <c r="A49" s="156"/>
      <c r="B49" s="156"/>
      <c r="C49" s="158"/>
      <c r="D49" s="157"/>
      <c r="E49" s="112"/>
      <c r="F49" s="363"/>
      <c r="G49" s="109"/>
      <c r="H49" s="112"/>
      <c r="I49" s="109"/>
    </row>
    <row r="50" spans="1:9" ht="15.75">
      <c r="A50" s="647" t="s">
        <v>79</v>
      </c>
      <c r="B50" s="648"/>
      <c r="C50" s="156"/>
      <c r="D50" s="149">
        <f>SUM(D51:D52)</f>
        <v>0</v>
      </c>
      <c r="E50" s="148">
        <f>IF(D50=0,"",D50/$D$75)</f>
      </c>
      <c r="F50" s="126"/>
      <c r="G50" s="109"/>
      <c r="H50" s="112"/>
      <c r="I50" s="109"/>
    </row>
    <row r="51" spans="1:9" ht="15.75">
      <c r="A51" s="649" t="s">
        <v>78</v>
      </c>
      <c r="B51" s="650"/>
      <c r="C51" s="130"/>
      <c r="D51" s="154"/>
      <c r="E51" s="155"/>
      <c r="F51" s="342"/>
      <c r="G51" s="109"/>
      <c r="H51" s="112"/>
      <c r="I51" s="109"/>
    </row>
    <row r="52" spans="1:9" ht="16.5" thickBot="1">
      <c r="A52" s="132" t="s">
        <v>35</v>
      </c>
      <c r="B52" s="131"/>
      <c r="C52" s="130"/>
      <c r="D52" s="153"/>
      <c r="E52" s="152"/>
      <c r="F52" s="342"/>
      <c r="G52" s="109"/>
      <c r="H52" s="112"/>
      <c r="I52" s="109"/>
    </row>
    <row r="53" spans="1:9" ht="16.5" thickBot="1">
      <c r="A53" s="127"/>
      <c r="B53" s="127"/>
      <c r="C53" s="127"/>
      <c r="D53" s="126"/>
      <c r="E53" s="150"/>
      <c r="F53" s="375"/>
      <c r="G53" s="109"/>
      <c r="H53" s="112"/>
      <c r="I53" s="109"/>
    </row>
    <row r="54" spans="1:9" ht="15.75">
      <c r="A54" s="647" t="s">
        <v>77</v>
      </c>
      <c r="B54" s="648"/>
      <c r="C54" s="127"/>
      <c r="D54" s="149">
        <f>SUM(D55:D63)+D64+D68</f>
        <v>0</v>
      </c>
      <c r="E54" s="148">
        <f>IF(D54=0,"",D54/$D$75)</f>
      </c>
      <c r="F54" s="375"/>
      <c r="G54" s="109"/>
      <c r="H54" s="112"/>
      <c r="I54" s="109"/>
    </row>
    <row r="55" spans="1:9" ht="16.5">
      <c r="A55" s="221"/>
      <c r="B55" s="222" t="s">
        <v>178</v>
      </c>
      <c r="C55" s="127"/>
      <c r="D55" s="223">
        <f>'[2]Formulaire'!I16</f>
        <v>0</v>
      </c>
      <c r="E55" s="134"/>
      <c r="F55" s="342"/>
      <c r="G55" s="109"/>
      <c r="H55" s="112"/>
      <c r="I55" s="109"/>
    </row>
    <row r="56" spans="1:9" ht="16.5">
      <c r="A56" s="195"/>
      <c r="B56" s="194" t="s">
        <v>191</v>
      </c>
      <c r="C56" s="127"/>
      <c r="D56" s="223"/>
      <c r="E56" s="134"/>
      <c r="F56" s="342"/>
      <c r="G56" s="109"/>
      <c r="H56" s="112"/>
      <c r="I56" s="109"/>
    </row>
    <row r="57" spans="1:9" ht="24" customHeight="1">
      <c r="A57" s="147" t="s">
        <v>190</v>
      </c>
      <c r="B57" s="141"/>
      <c r="C57" s="127"/>
      <c r="D57" s="146"/>
      <c r="E57" s="134"/>
      <c r="F57" s="342"/>
      <c r="G57" s="109"/>
      <c r="H57" s="112"/>
      <c r="I57" s="109"/>
    </row>
    <row r="58" spans="1:9" ht="15.75">
      <c r="A58" s="651" t="s">
        <v>33</v>
      </c>
      <c r="B58" s="652"/>
      <c r="C58" s="130"/>
      <c r="D58" s="135"/>
      <c r="E58" s="145"/>
      <c r="F58" s="380"/>
      <c r="G58" s="109"/>
      <c r="H58" s="112"/>
      <c r="I58" s="109"/>
    </row>
    <row r="59" spans="1:9" ht="15.75">
      <c r="A59" s="651" t="s">
        <v>32</v>
      </c>
      <c r="B59" s="652"/>
      <c r="C59" s="130"/>
      <c r="D59" s="133"/>
      <c r="E59" s="145"/>
      <c r="F59" s="380"/>
      <c r="G59" s="109"/>
      <c r="H59" s="112"/>
      <c r="I59" s="109"/>
    </row>
    <row r="60" spans="1:9" ht="15.75">
      <c r="A60" s="651" t="s">
        <v>31</v>
      </c>
      <c r="B60" s="652"/>
      <c r="C60" s="130"/>
      <c r="D60" s="133"/>
      <c r="E60" s="145"/>
      <c r="F60" s="380"/>
      <c r="G60" s="109"/>
      <c r="H60" s="112"/>
      <c r="I60" s="109"/>
    </row>
    <row r="61" spans="1:9" ht="15.75">
      <c r="A61" s="651" t="s">
        <v>34</v>
      </c>
      <c r="B61" s="652"/>
      <c r="C61" s="130"/>
      <c r="D61" s="133"/>
      <c r="E61" s="145"/>
      <c r="F61" s="380"/>
      <c r="G61" s="109"/>
      <c r="H61" s="112"/>
      <c r="I61" s="109"/>
    </row>
    <row r="62" spans="1:9" ht="15.75">
      <c r="A62" s="142" t="s">
        <v>35</v>
      </c>
      <c r="B62" s="141"/>
      <c r="C62" s="130"/>
      <c r="D62" s="133"/>
      <c r="E62" s="145"/>
      <c r="F62" s="380"/>
      <c r="G62" s="109"/>
      <c r="H62" s="112"/>
      <c r="I62" s="109"/>
    </row>
    <row r="63" spans="1:9" ht="18">
      <c r="A63" s="651" t="s">
        <v>36</v>
      </c>
      <c r="B63" s="652"/>
      <c r="C63" s="143"/>
      <c r="D63" s="144"/>
      <c r="E63" s="134"/>
      <c r="F63" s="380"/>
      <c r="G63" s="109"/>
      <c r="H63" s="112"/>
      <c r="I63" s="109"/>
    </row>
    <row r="64" spans="1:9" ht="18">
      <c r="A64" s="653" t="s">
        <v>76</v>
      </c>
      <c r="B64" s="654"/>
      <c r="C64" s="143"/>
      <c r="D64" s="384">
        <f>SUM(D65:D67)</f>
        <v>0</v>
      </c>
      <c r="E64" s="138"/>
      <c r="F64" s="113"/>
      <c r="G64" s="109"/>
      <c r="H64" s="112"/>
      <c r="I64" s="109"/>
    </row>
    <row r="65" spans="1:9" ht="18">
      <c r="A65" s="657" t="s">
        <v>75</v>
      </c>
      <c r="B65" s="658"/>
      <c r="C65" s="143"/>
      <c r="D65" s="137"/>
      <c r="E65" s="136"/>
      <c r="F65" s="380"/>
      <c r="G65" s="109"/>
      <c r="H65" s="112"/>
      <c r="I65" s="109"/>
    </row>
    <row r="66" spans="1:9" ht="15.75">
      <c r="A66" s="651" t="s">
        <v>74</v>
      </c>
      <c r="B66" s="652"/>
      <c r="C66" s="130"/>
      <c r="D66" s="133"/>
      <c r="E66" s="134"/>
      <c r="F66" s="380"/>
      <c r="G66" s="109"/>
      <c r="H66" s="112"/>
      <c r="I66" s="109"/>
    </row>
    <row r="67" spans="1:9" ht="15.75">
      <c r="A67" s="142" t="s">
        <v>35</v>
      </c>
      <c r="B67" s="141"/>
      <c r="C67" s="130"/>
      <c r="D67" s="139"/>
      <c r="E67" s="140"/>
      <c r="F67" s="380"/>
      <c r="G67" s="109"/>
      <c r="H67" s="112"/>
      <c r="I67" s="109"/>
    </row>
    <row r="68" spans="1:9" ht="15.75">
      <c r="A68" s="653" t="s">
        <v>73</v>
      </c>
      <c r="B68" s="654"/>
      <c r="C68" s="130"/>
      <c r="D68" s="390">
        <f>SUM(D69:D73)</f>
        <v>0</v>
      </c>
      <c r="E68" s="138"/>
      <c r="F68" s="113"/>
      <c r="G68" s="109"/>
      <c r="H68" s="112"/>
      <c r="I68" s="109"/>
    </row>
    <row r="69" spans="1:9" ht="15.75">
      <c r="A69" s="657" t="s">
        <v>37</v>
      </c>
      <c r="B69" s="658"/>
      <c r="C69" s="130"/>
      <c r="D69" s="137"/>
      <c r="E69" s="136"/>
      <c r="F69" s="380"/>
      <c r="G69" s="109"/>
      <c r="H69" s="112"/>
      <c r="I69" s="109"/>
    </row>
    <row r="70" spans="1:9" ht="15.75">
      <c r="A70" s="651" t="s">
        <v>38</v>
      </c>
      <c r="B70" s="652"/>
      <c r="C70" s="130"/>
      <c r="D70" s="133"/>
      <c r="E70" s="134"/>
      <c r="F70" s="380"/>
      <c r="G70" s="109"/>
      <c r="H70" s="112"/>
      <c r="I70" s="109"/>
    </row>
    <row r="71" spans="1:9" ht="15.75">
      <c r="A71" s="651" t="s">
        <v>72</v>
      </c>
      <c r="B71" s="652"/>
      <c r="C71" s="130"/>
      <c r="D71" s="133"/>
      <c r="E71" s="134"/>
      <c r="F71" s="380"/>
      <c r="G71" s="109"/>
      <c r="H71" s="112"/>
      <c r="I71" s="109"/>
    </row>
    <row r="72" spans="1:9" ht="15.75">
      <c r="A72" s="651" t="s">
        <v>39</v>
      </c>
      <c r="B72" s="652"/>
      <c r="C72" s="130"/>
      <c r="D72" s="133"/>
      <c r="E72" s="134"/>
      <c r="F72" s="380"/>
      <c r="G72" s="109"/>
      <c r="H72" s="112"/>
      <c r="I72" s="109"/>
    </row>
    <row r="73" spans="1:9" ht="16.5" thickBot="1">
      <c r="A73" s="132" t="s">
        <v>35</v>
      </c>
      <c r="B73" s="131"/>
      <c r="C73" s="130"/>
      <c r="D73" s="128"/>
      <c r="E73" s="129"/>
      <c r="F73" s="380"/>
      <c r="G73" s="109"/>
      <c r="H73" s="112"/>
      <c r="I73" s="109"/>
    </row>
    <row r="74" spans="1:9" ht="16.5" thickBot="1">
      <c r="A74" s="127"/>
      <c r="B74" s="120"/>
      <c r="C74" s="110"/>
      <c r="D74" s="113"/>
      <c r="E74" s="120"/>
      <c r="F74" s="126"/>
      <c r="G74" s="109"/>
      <c r="H74" s="112"/>
      <c r="I74" s="109"/>
    </row>
    <row r="75" spans="1:9" ht="18.75" thickBot="1">
      <c r="A75" s="655" t="s">
        <v>71</v>
      </c>
      <c r="B75" s="656"/>
      <c r="C75" s="125"/>
      <c r="D75" s="124">
        <f>SUM(D43+D50+D54)</f>
        <v>0</v>
      </c>
      <c r="E75" s="109"/>
      <c r="F75" s="392"/>
      <c r="G75" s="109"/>
      <c r="H75" s="112"/>
      <c r="I75" s="109"/>
    </row>
    <row r="76" spans="1:9" ht="21" thickBot="1">
      <c r="A76" s="122"/>
      <c r="B76" s="122"/>
      <c r="C76" s="121"/>
      <c r="D76" s="111"/>
      <c r="E76" s="120"/>
      <c r="F76" s="113"/>
      <c r="G76" s="109"/>
      <c r="H76" s="112"/>
      <c r="I76" s="109"/>
    </row>
    <row r="77" spans="1:9" ht="19.5" thickBot="1" thickTop="1">
      <c r="A77" s="109"/>
      <c r="B77" s="394" t="s">
        <v>70</v>
      </c>
      <c r="C77" s="119"/>
      <c r="D77" s="118">
        <f>D75-D36</f>
        <v>0</v>
      </c>
      <c r="E77" s="117"/>
      <c r="F77" s="220"/>
      <c r="G77" s="109"/>
      <c r="H77" s="112"/>
      <c r="I77" s="109"/>
    </row>
    <row r="78" spans="1:9" ht="16.5" thickTop="1">
      <c r="A78" s="116"/>
      <c r="B78" s="116"/>
      <c r="C78" s="115"/>
      <c r="D78" s="114"/>
      <c r="E78" s="110"/>
      <c r="F78" s="113"/>
      <c r="G78" s="109"/>
      <c r="H78" s="112"/>
      <c r="I78" s="109"/>
    </row>
    <row r="80" ht="15.75">
      <c r="A80" s="108"/>
    </row>
  </sheetData>
  <sheetProtection insertRows="0" selectLockedCells="1"/>
  <mergeCells count="50">
    <mergeCell ref="A72:B72"/>
    <mergeCell ref="A75:B75"/>
    <mergeCell ref="A65:B65"/>
    <mergeCell ref="A66:B66"/>
    <mergeCell ref="A68:B68"/>
    <mergeCell ref="A69:B69"/>
    <mergeCell ref="A70:B70"/>
    <mergeCell ref="A71:B71"/>
    <mergeCell ref="A58:B58"/>
    <mergeCell ref="A59:B59"/>
    <mergeCell ref="A60:B60"/>
    <mergeCell ref="A61:B61"/>
    <mergeCell ref="A63:B63"/>
    <mergeCell ref="A64:B64"/>
    <mergeCell ref="A45:B45"/>
    <mergeCell ref="A47:B47"/>
    <mergeCell ref="A48:B48"/>
    <mergeCell ref="A50:B50"/>
    <mergeCell ref="A51:B51"/>
    <mergeCell ref="A54:B54"/>
    <mergeCell ref="A33:B33"/>
    <mergeCell ref="A34:B34"/>
    <mergeCell ref="A36:B36"/>
    <mergeCell ref="A38:B41"/>
    <mergeCell ref="A43:B43"/>
    <mergeCell ref="A44:B44"/>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4:B7"/>
    <mergeCell ref="A10:B10"/>
    <mergeCell ref="A11:B11"/>
    <mergeCell ref="A12:B12"/>
    <mergeCell ref="A13:B13"/>
    <mergeCell ref="A14:B1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&amp;CCNV 9 boulevard des Batignolles 75008 Paris - RCS Paris B 445 401 912 - APE 90.02Z - Téléphone : 01 56 69 11 30 -  www.cnv.fr</oddFooter>
  </headerFooter>
  <rowBreaks count="1" manualBreakCount="1">
    <brk id="37" max="9" man="1"/>
  </rowBreaks>
</worksheet>
</file>

<file path=xl/worksheets/sheet8.xml><?xml version="1.0" encoding="utf-8"?>
<worksheet xmlns="http://schemas.openxmlformats.org/spreadsheetml/2006/main" xmlns:r="http://schemas.openxmlformats.org/officeDocument/2006/relationships">
  <sheetPr>
    <tabColor rgb="FFFFFF00"/>
  </sheetPr>
  <dimension ref="A1:N109"/>
  <sheetViews>
    <sheetView tabSelected="1" view="pageBreakPreview" zoomScale="115" zoomScaleSheetLayoutView="115" zoomScalePageLayoutView="0" workbookViewId="0" topLeftCell="A1">
      <selection activeCell="D4" sqref="D4:E4"/>
    </sheetView>
  </sheetViews>
  <sheetFormatPr defaultColWidth="11.421875" defaultRowHeight="12.75"/>
  <cols>
    <col min="1" max="1" width="22.140625" style="105" customWidth="1"/>
    <col min="2" max="2" width="28.421875" style="105" customWidth="1"/>
    <col min="3" max="3" width="2.140625" style="105" customWidth="1"/>
    <col min="4" max="4" width="15.8515625" style="105" customWidth="1"/>
    <col min="5" max="5" width="20.140625" style="105" customWidth="1"/>
    <col min="6" max="6" width="2.140625" style="105" customWidth="1"/>
    <col min="7" max="7" width="15.8515625" style="105" customWidth="1"/>
    <col min="8" max="8" width="17.00390625" style="105" customWidth="1"/>
    <col min="9" max="9" width="2.140625" style="106" customWidth="1"/>
    <col min="10" max="10" width="2.421875" style="107" customWidth="1"/>
    <col min="11" max="11" width="2.140625" style="106" customWidth="1"/>
    <col min="12" max="16384" width="11.421875" style="105" customWidth="1"/>
  </cols>
  <sheetData>
    <row r="1" spans="1:11" ht="36" customHeight="1">
      <c r="A1" s="659" t="s">
        <v>108</v>
      </c>
      <c r="B1" s="659"/>
      <c r="C1" s="659"/>
      <c r="D1" s="659"/>
      <c r="E1" s="659"/>
      <c r="F1" s="659"/>
      <c r="G1" s="659"/>
      <c r="H1" s="659"/>
      <c r="I1" s="659"/>
      <c r="J1" s="659"/>
      <c r="K1" s="659"/>
    </row>
    <row r="2" spans="1:11" ht="12.75">
      <c r="A2" s="201"/>
      <c r="B2" s="201"/>
      <c r="C2" s="201"/>
      <c r="D2" s="201"/>
      <c r="E2" s="201"/>
      <c r="F2" s="201"/>
      <c r="G2" s="660"/>
      <c r="H2" s="660"/>
      <c r="I2" s="660"/>
      <c r="J2" s="660"/>
      <c r="K2" s="660"/>
    </row>
    <row r="3" spans="1:11" ht="13.5" thickBot="1">
      <c r="A3" s="109"/>
      <c r="B3" s="109"/>
      <c r="C3" s="109"/>
      <c r="D3" s="109"/>
      <c r="E3" s="109"/>
      <c r="F3" s="109"/>
      <c r="G3" s="660"/>
      <c r="H3" s="660"/>
      <c r="I3" s="660"/>
      <c r="J3" s="660"/>
      <c r="K3" s="660"/>
    </row>
    <row r="4" spans="1:11" ht="15.75" customHeight="1" thickBot="1">
      <c r="A4" s="661" t="s">
        <v>30</v>
      </c>
      <c r="B4" s="662"/>
      <c r="C4" s="200"/>
      <c r="D4" s="667" t="s">
        <v>194</v>
      </c>
      <c r="E4" s="668"/>
      <c r="F4" s="267"/>
      <c r="G4" s="669" t="s">
        <v>193</v>
      </c>
      <c r="H4" s="670"/>
      <c r="I4" s="109"/>
      <c r="J4" s="169"/>
      <c r="K4" s="109"/>
    </row>
    <row r="5" spans="1:11" ht="15.75" customHeight="1">
      <c r="A5" s="663"/>
      <c r="B5" s="664"/>
      <c r="C5" s="200"/>
      <c r="D5" s="268" t="s">
        <v>109</v>
      </c>
      <c r="E5" s="269"/>
      <c r="F5" s="267"/>
      <c r="G5" s="268" t="s">
        <v>109</v>
      </c>
      <c r="H5" s="269"/>
      <c r="I5" s="109"/>
      <c r="J5" s="164"/>
      <c r="K5" s="109"/>
    </row>
    <row r="6" spans="1:11" ht="15.75" customHeight="1" thickBot="1">
      <c r="A6" s="663"/>
      <c r="B6" s="664"/>
      <c r="C6" s="200"/>
      <c r="D6" s="270" t="s">
        <v>110</v>
      </c>
      <c r="E6" s="271"/>
      <c r="F6" s="267"/>
      <c r="G6" s="270" t="s">
        <v>110</v>
      </c>
      <c r="H6" s="271"/>
      <c r="I6" s="109"/>
      <c r="J6" s="196"/>
      <c r="K6" s="109"/>
    </row>
    <row r="7" spans="1:11" ht="15.75" customHeight="1" thickBot="1">
      <c r="A7" s="665"/>
      <c r="B7" s="666"/>
      <c r="C7" s="200"/>
      <c r="D7" s="272" t="s">
        <v>111</v>
      </c>
      <c r="E7" s="273" t="s">
        <v>112</v>
      </c>
      <c r="F7" s="274"/>
      <c r="G7" s="275" t="s">
        <v>111</v>
      </c>
      <c r="H7" s="276" t="s">
        <v>112</v>
      </c>
      <c r="I7" s="109"/>
      <c r="J7" s="164"/>
      <c r="K7" s="109"/>
    </row>
    <row r="8" spans="1:11" ht="16.5" thickBot="1">
      <c r="A8" s="199"/>
      <c r="B8" s="198"/>
      <c r="C8" s="198"/>
      <c r="D8" s="165"/>
      <c r="E8" s="197"/>
      <c r="F8" s="165"/>
      <c r="G8" s="277"/>
      <c r="H8" s="196"/>
      <c r="I8" s="109"/>
      <c r="J8" s="196"/>
      <c r="K8" s="109"/>
    </row>
    <row r="9" spans="1:11" ht="30.75" customHeight="1" thickBot="1">
      <c r="A9" s="671" t="s">
        <v>113</v>
      </c>
      <c r="B9" s="672"/>
      <c r="C9" s="188"/>
      <c r="D9" s="278">
        <f>SUM(D10+D14+D18+D21+D26+D31)</f>
        <v>0</v>
      </c>
      <c r="E9" s="279">
        <f>IF(D9=0,"",D9/$D$64)</f>
      </c>
      <c r="F9" s="280"/>
      <c r="G9" s="278">
        <f>SUM(G10+G14+G18+G21+G26+G31)</f>
        <v>0</v>
      </c>
      <c r="H9" s="279">
        <f>IF(G9=0,"",G9/$G$64)</f>
      </c>
      <c r="I9" s="109"/>
      <c r="J9" s="281"/>
      <c r="K9" s="109"/>
    </row>
    <row r="10" spans="1:11" ht="18">
      <c r="A10" s="282" t="s">
        <v>114</v>
      </c>
      <c r="B10" s="283"/>
      <c r="C10" s="188"/>
      <c r="D10" s="284">
        <f>SUM(D11:D13)</f>
        <v>0</v>
      </c>
      <c r="E10" s="178">
        <f>IF(D10=0,"",D10/$D$9)</f>
      </c>
      <c r="F10" s="280"/>
      <c r="G10" s="284">
        <f>SUM(G11:G13)</f>
        <v>0</v>
      </c>
      <c r="H10" s="178">
        <f>IF(G10=0,"",G10/$G$9)</f>
      </c>
      <c r="I10" s="109"/>
      <c r="J10" s="281"/>
      <c r="K10" s="109"/>
    </row>
    <row r="11" spans="1:11" ht="18">
      <c r="A11" s="673" t="s">
        <v>115</v>
      </c>
      <c r="B11" s="674"/>
      <c r="C11" s="188"/>
      <c r="D11" s="285"/>
      <c r="E11" s="286"/>
      <c r="F11" s="287"/>
      <c r="G11" s="288"/>
      <c r="H11" s="289"/>
      <c r="I11" s="109"/>
      <c r="J11" s="281"/>
      <c r="K11" s="109"/>
    </row>
    <row r="12" spans="1:11" ht="18">
      <c r="A12" s="675" t="s">
        <v>116</v>
      </c>
      <c r="B12" s="676"/>
      <c r="C12" s="188"/>
      <c r="D12" s="290"/>
      <c r="E12" s="291"/>
      <c r="F12" s="287"/>
      <c r="G12" s="292"/>
      <c r="H12" s="293"/>
      <c r="I12" s="109"/>
      <c r="J12" s="281"/>
      <c r="K12" s="109"/>
    </row>
    <row r="13" spans="1:11" ht="15.75">
      <c r="A13" s="294" t="s">
        <v>117</v>
      </c>
      <c r="B13" s="295"/>
      <c r="C13" s="296"/>
      <c r="D13" s="297"/>
      <c r="E13" s="291"/>
      <c r="F13" s="287"/>
      <c r="G13" s="298"/>
      <c r="H13" s="293"/>
      <c r="I13" s="109"/>
      <c r="J13" s="281"/>
      <c r="K13" s="109"/>
    </row>
    <row r="14" spans="1:11" ht="18">
      <c r="A14" s="299" t="s">
        <v>118</v>
      </c>
      <c r="B14" s="300"/>
      <c r="C14" s="188"/>
      <c r="D14" s="301">
        <f>SUM(D15:D17)</f>
        <v>0</v>
      </c>
      <c r="E14" s="178">
        <f>IF(D14=0,"",D14/$D$9)</f>
      </c>
      <c r="F14" s="280"/>
      <c r="G14" s="302">
        <f>SUM(G15:G17)</f>
        <v>0</v>
      </c>
      <c r="H14" s="178">
        <f>IF(G14=0,"",G14/$G$9)</f>
      </c>
      <c r="I14" s="109"/>
      <c r="J14" s="281"/>
      <c r="K14" s="109"/>
    </row>
    <row r="15" spans="1:11" ht="18">
      <c r="A15" s="677" t="s">
        <v>119</v>
      </c>
      <c r="B15" s="678"/>
      <c r="C15" s="188"/>
      <c r="D15" s="285"/>
      <c r="E15" s="291"/>
      <c r="F15" s="287"/>
      <c r="G15" s="288"/>
      <c r="H15" s="293"/>
      <c r="I15" s="109"/>
      <c r="J15" s="281"/>
      <c r="K15" s="109"/>
    </row>
    <row r="16" spans="1:11" ht="18">
      <c r="A16" s="303"/>
      <c r="B16" s="304" t="s">
        <v>120</v>
      </c>
      <c r="C16" s="188"/>
      <c r="D16" s="290"/>
      <c r="E16" s="291"/>
      <c r="F16" s="287"/>
      <c r="G16" s="292"/>
      <c r="H16" s="293"/>
      <c r="I16" s="109"/>
      <c r="J16" s="281"/>
      <c r="K16" s="109"/>
    </row>
    <row r="17" spans="1:11" ht="15.75">
      <c r="A17" s="294" t="s">
        <v>117</v>
      </c>
      <c r="B17" s="295"/>
      <c r="C17" s="296"/>
      <c r="D17" s="297"/>
      <c r="E17" s="291"/>
      <c r="F17" s="287"/>
      <c r="G17" s="305"/>
      <c r="H17" s="293"/>
      <c r="I17" s="109"/>
      <c r="J17" s="281"/>
      <c r="K17" s="109"/>
    </row>
    <row r="18" spans="1:11" ht="18">
      <c r="A18" s="266" t="s">
        <v>121</v>
      </c>
      <c r="B18" s="306"/>
      <c r="C18" s="188"/>
      <c r="D18" s="302">
        <f>SUM(D19:D20)</f>
        <v>0</v>
      </c>
      <c r="E18" s="178">
        <f>IF(D18=0,"",D18/$D$9)</f>
      </c>
      <c r="F18" s="280"/>
      <c r="G18" s="302">
        <f>SUM(G19:G20)</f>
        <v>0</v>
      </c>
      <c r="H18" s="178">
        <f>IF(G18=0,"",G18/$G$9)</f>
      </c>
      <c r="I18" s="109"/>
      <c r="J18" s="281"/>
      <c r="K18" s="109"/>
    </row>
    <row r="19" spans="1:11" ht="15.75">
      <c r="A19" s="307"/>
      <c r="B19" s="308" t="s">
        <v>122</v>
      </c>
      <c r="C19" s="296"/>
      <c r="D19" s="285"/>
      <c r="E19" s="291"/>
      <c r="F19" s="287"/>
      <c r="G19" s="292"/>
      <c r="H19" s="293"/>
      <c r="I19" s="109"/>
      <c r="J19" s="281"/>
      <c r="K19" s="109"/>
    </row>
    <row r="20" spans="1:11" ht="15.75">
      <c r="A20" s="294" t="s">
        <v>117</v>
      </c>
      <c r="B20" s="295"/>
      <c r="C20" s="296"/>
      <c r="D20" s="290"/>
      <c r="E20" s="291"/>
      <c r="F20" s="287"/>
      <c r="G20" s="305"/>
      <c r="H20" s="293"/>
      <c r="I20" s="109"/>
      <c r="J20" s="281"/>
      <c r="K20" s="109"/>
    </row>
    <row r="21" spans="1:11" ht="18">
      <c r="A21" s="266" t="s">
        <v>123</v>
      </c>
      <c r="B21" s="306"/>
      <c r="C21" s="188"/>
      <c r="D21" s="302">
        <f>SUM(D22:D25)</f>
        <v>0</v>
      </c>
      <c r="E21" s="178">
        <f>IF(D21=0,"",D21/$D$9)</f>
      </c>
      <c r="F21" s="280"/>
      <c r="G21" s="301">
        <f>SUM(G22:G25)</f>
        <v>0</v>
      </c>
      <c r="H21" s="178">
        <f>IF(G21=0,"",G21/$G$9)</f>
      </c>
      <c r="I21" s="109"/>
      <c r="J21" s="281"/>
      <c r="K21" s="109"/>
    </row>
    <row r="22" spans="1:11" ht="16.5">
      <c r="A22" s="309"/>
      <c r="B22" s="310" t="s">
        <v>124</v>
      </c>
      <c r="C22" s="311"/>
      <c r="D22" s="312"/>
      <c r="E22" s="291"/>
      <c r="F22" s="287"/>
      <c r="G22" s="288"/>
      <c r="H22" s="293"/>
      <c r="I22" s="109"/>
      <c r="J22" s="281"/>
      <c r="K22" s="109"/>
    </row>
    <row r="23" spans="1:11" ht="34.5" customHeight="1">
      <c r="A23" s="679" t="s">
        <v>125</v>
      </c>
      <c r="B23" s="680"/>
      <c r="C23" s="314"/>
      <c r="D23" s="315"/>
      <c r="E23" s="291"/>
      <c r="F23" s="287"/>
      <c r="G23" s="292"/>
      <c r="H23" s="293"/>
      <c r="I23" s="109"/>
      <c r="J23" s="281"/>
      <c r="K23" s="109"/>
    </row>
    <row r="24" spans="1:11" ht="15.75">
      <c r="A24" s="316"/>
      <c r="B24" s="304" t="s">
        <v>126</v>
      </c>
      <c r="C24" s="296"/>
      <c r="D24" s="292"/>
      <c r="E24" s="291"/>
      <c r="F24" s="287"/>
      <c r="G24" s="292"/>
      <c r="H24" s="293"/>
      <c r="I24" s="109"/>
      <c r="J24" s="281"/>
      <c r="K24" s="109"/>
    </row>
    <row r="25" spans="1:11" ht="15.75">
      <c r="A25" s="317" t="s">
        <v>117</v>
      </c>
      <c r="B25" s="295"/>
      <c r="C25" s="296"/>
      <c r="D25" s="318"/>
      <c r="E25" s="291"/>
      <c r="F25" s="319"/>
      <c r="G25" s="318"/>
      <c r="H25" s="293"/>
      <c r="I25" s="109"/>
      <c r="J25" s="281"/>
      <c r="K25" s="109"/>
    </row>
    <row r="26" spans="1:11" ht="18">
      <c r="A26" s="266" t="s">
        <v>127</v>
      </c>
      <c r="B26" s="306"/>
      <c r="C26" s="296"/>
      <c r="D26" s="302">
        <f>SUM(D27:D30)</f>
        <v>0</v>
      </c>
      <c r="E26" s="178">
        <f>IF(D26=0,"",D26/$D$9)</f>
      </c>
      <c r="F26" s="280"/>
      <c r="G26" s="302">
        <f>SUM(G27:G30)</f>
        <v>0</v>
      </c>
      <c r="H26" s="178">
        <f>IF(G26=0,"",G26/$G$9)</f>
      </c>
      <c r="I26" s="109"/>
      <c r="J26" s="281"/>
      <c r="K26" s="109"/>
    </row>
    <row r="27" spans="1:11" ht="15.75">
      <c r="A27" s="320"/>
      <c r="B27" s="321" t="s">
        <v>128</v>
      </c>
      <c r="C27" s="296"/>
      <c r="D27" s="322"/>
      <c r="E27" s="291"/>
      <c r="F27" s="323"/>
      <c r="G27" s="292"/>
      <c r="H27" s="293"/>
      <c r="I27" s="109"/>
      <c r="J27" s="281"/>
      <c r="K27" s="109"/>
    </row>
    <row r="28" spans="1:11" ht="15.75">
      <c r="A28" s="316"/>
      <c r="B28" s="324" t="s">
        <v>129</v>
      </c>
      <c r="C28" s="296"/>
      <c r="D28" s="322"/>
      <c r="E28" s="291"/>
      <c r="F28" s="323"/>
      <c r="G28" s="322"/>
      <c r="H28" s="293"/>
      <c r="I28" s="109"/>
      <c r="J28" s="281"/>
      <c r="K28" s="109"/>
    </row>
    <row r="29" spans="1:11" ht="15.75">
      <c r="A29" s="679" t="s">
        <v>130</v>
      </c>
      <c r="B29" s="680"/>
      <c r="C29" s="296"/>
      <c r="D29" s="322"/>
      <c r="E29" s="291"/>
      <c r="F29" s="323"/>
      <c r="G29" s="322"/>
      <c r="H29" s="293"/>
      <c r="I29" s="109"/>
      <c r="J29" s="281"/>
      <c r="K29" s="109"/>
    </row>
    <row r="30" spans="1:11" ht="15.75">
      <c r="A30" s="325" t="s">
        <v>117</v>
      </c>
      <c r="B30" s="295"/>
      <c r="C30" s="296"/>
      <c r="D30" s="318"/>
      <c r="E30" s="291"/>
      <c r="F30" s="287"/>
      <c r="G30" s="318"/>
      <c r="H30" s="293"/>
      <c r="I30" s="109"/>
      <c r="J30" s="281"/>
      <c r="K30" s="109"/>
    </row>
    <row r="31" spans="1:11" ht="18">
      <c r="A31" s="266" t="s">
        <v>131</v>
      </c>
      <c r="B31" s="306"/>
      <c r="C31" s="296"/>
      <c r="D31" s="302">
        <f>SUM(D32:D32)</f>
        <v>0</v>
      </c>
      <c r="E31" s="178">
        <f>IF(D31=0,"",D31/$D$9)</f>
      </c>
      <c r="F31" s="326"/>
      <c r="G31" s="302">
        <f>SUM(G32:G32)</f>
        <v>0</v>
      </c>
      <c r="H31" s="178">
        <f>IF(G31=0,"",G31/$G$9)</f>
      </c>
      <c r="I31" s="109"/>
      <c r="J31" s="281"/>
      <c r="K31" s="109"/>
    </row>
    <row r="32" spans="1:11" ht="15.75" customHeight="1" thickBot="1">
      <c r="A32" s="681" t="s">
        <v>132</v>
      </c>
      <c r="B32" s="682"/>
      <c r="C32" s="296"/>
      <c r="D32" s="327"/>
      <c r="E32" s="328"/>
      <c r="F32" s="323"/>
      <c r="G32" s="327"/>
      <c r="H32" s="329"/>
      <c r="I32" s="109"/>
      <c r="J32" s="330"/>
      <c r="K32" s="109"/>
    </row>
    <row r="33" spans="1:11" ht="17.25" thickBot="1">
      <c r="A33" s="331"/>
      <c r="B33" s="331"/>
      <c r="C33" s="332"/>
      <c r="D33" s="333"/>
      <c r="E33" s="334"/>
      <c r="F33" s="335"/>
      <c r="G33" s="336"/>
      <c r="H33" s="174"/>
      <c r="I33" s="109"/>
      <c r="J33" s="174"/>
      <c r="K33" s="109"/>
    </row>
    <row r="34" spans="1:11" ht="30.75" customHeight="1" thickBot="1">
      <c r="A34" s="683" t="s">
        <v>133</v>
      </c>
      <c r="B34" s="684"/>
      <c r="C34" s="332"/>
      <c r="D34" s="337">
        <f>SUM(D35+D43+D54+D58)</f>
        <v>0</v>
      </c>
      <c r="E34" s="338">
        <f>IF(D34=0,"",D34/$D$64)</f>
      </c>
      <c r="F34" s="280"/>
      <c r="G34" s="337">
        <f>SUM(G35+G43+G54+G58)</f>
        <v>0</v>
      </c>
      <c r="H34" s="338">
        <f>IF(G34=0,"",G34/$G$64)</f>
      </c>
      <c r="I34" s="109"/>
      <c r="J34" s="339"/>
      <c r="K34" s="109"/>
    </row>
    <row r="35" spans="1:11" ht="18">
      <c r="A35" s="609" t="s">
        <v>82</v>
      </c>
      <c r="B35" s="610"/>
      <c r="C35" s="188"/>
      <c r="D35" s="193">
        <f>SUM(D36:D42)</f>
        <v>0</v>
      </c>
      <c r="E35" s="340">
        <f>IF(D35=0,"",D35/$D$34)</f>
      </c>
      <c r="F35" s="280"/>
      <c r="G35" s="341">
        <f>SUM(G36:G42)</f>
        <v>0</v>
      </c>
      <c r="H35" s="340">
        <f>IF(G35=0,"",G35/$G$34)</f>
      </c>
      <c r="I35" s="109"/>
      <c r="J35" s="339"/>
      <c r="K35" s="109"/>
    </row>
    <row r="36" spans="1:11" ht="15.75">
      <c r="A36" s="685" t="s">
        <v>134</v>
      </c>
      <c r="B36" s="686"/>
      <c r="C36" s="127"/>
      <c r="D36" s="191"/>
      <c r="E36" s="186"/>
      <c r="F36" s="342"/>
      <c r="G36" s="191"/>
      <c r="H36" s="343"/>
      <c r="I36" s="109"/>
      <c r="J36" s="339"/>
      <c r="K36" s="109"/>
    </row>
    <row r="37" spans="1:11" ht="15" customHeight="1">
      <c r="A37" s="687" t="s">
        <v>135</v>
      </c>
      <c r="B37" s="688"/>
      <c r="C37" s="127"/>
      <c r="D37" s="183"/>
      <c r="E37" s="184"/>
      <c r="F37" s="342"/>
      <c r="G37" s="183"/>
      <c r="H37" s="344"/>
      <c r="I37" s="109"/>
      <c r="J37" s="339"/>
      <c r="K37" s="109"/>
    </row>
    <row r="38" spans="1:11" ht="15.75">
      <c r="A38" s="679" t="s">
        <v>136</v>
      </c>
      <c r="B38" s="680"/>
      <c r="C38" s="127"/>
      <c r="D38" s="135"/>
      <c r="E38" s="184"/>
      <c r="F38" s="342"/>
      <c r="G38" s="135"/>
      <c r="H38" s="344"/>
      <c r="I38" s="109"/>
      <c r="J38" s="339"/>
      <c r="K38" s="109"/>
    </row>
    <row r="39" spans="1:11" ht="15.75">
      <c r="A39" s="679" t="s">
        <v>137</v>
      </c>
      <c r="B39" s="680"/>
      <c r="C39" s="127"/>
      <c r="D39" s="135"/>
      <c r="E39" s="184"/>
      <c r="F39" s="342"/>
      <c r="G39" s="135"/>
      <c r="H39" s="344"/>
      <c r="I39" s="109"/>
      <c r="J39" s="339"/>
      <c r="K39" s="109"/>
    </row>
    <row r="40" spans="1:11" ht="15.75">
      <c r="A40" s="679" t="s">
        <v>138</v>
      </c>
      <c r="B40" s="680"/>
      <c r="C40" s="158"/>
      <c r="D40" s="135"/>
      <c r="E40" s="184"/>
      <c r="F40" s="342"/>
      <c r="G40" s="135"/>
      <c r="H40" s="344"/>
      <c r="I40" s="109"/>
      <c r="J40" s="339"/>
      <c r="K40" s="109"/>
    </row>
    <row r="41" spans="1:11" ht="15.75">
      <c r="A41" s="679" t="s">
        <v>139</v>
      </c>
      <c r="B41" s="680"/>
      <c r="C41" s="127"/>
      <c r="D41" s="135"/>
      <c r="E41" s="184"/>
      <c r="F41" s="342"/>
      <c r="G41" s="135"/>
      <c r="H41" s="344"/>
      <c r="I41" s="109"/>
      <c r="J41" s="339"/>
      <c r="K41" s="109"/>
    </row>
    <row r="42" spans="1:11" ht="15.75">
      <c r="A42" s="345" t="s">
        <v>35</v>
      </c>
      <c r="B42" s="295"/>
      <c r="C42" s="127"/>
      <c r="D42" s="189"/>
      <c r="E42" s="181"/>
      <c r="F42" s="342"/>
      <c r="G42" s="139"/>
      <c r="H42" s="346"/>
      <c r="I42" s="109"/>
      <c r="J42" s="339"/>
      <c r="K42" s="109"/>
    </row>
    <row r="43" spans="1:11" ht="18">
      <c r="A43" s="617" t="s">
        <v>81</v>
      </c>
      <c r="B43" s="618"/>
      <c r="C43" s="192"/>
      <c r="D43" s="187">
        <f>SUM(D44:D53)</f>
        <v>0</v>
      </c>
      <c r="E43" s="178">
        <f>IF(D43=0,"",D43/$D$34)</f>
      </c>
      <c r="F43" s="280"/>
      <c r="G43" s="187">
        <f>SUM(G44:G53)</f>
        <v>0</v>
      </c>
      <c r="H43" s="178">
        <f>IF(G43=0,"",G43/$G$34)</f>
      </c>
      <c r="I43" s="109"/>
      <c r="J43" s="339"/>
      <c r="K43" s="109"/>
    </row>
    <row r="44" spans="1:11" ht="18">
      <c r="A44" s="685" t="s">
        <v>140</v>
      </c>
      <c r="B44" s="686"/>
      <c r="C44" s="192"/>
      <c r="D44" s="191"/>
      <c r="E44" s="186"/>
      <c r="F44" s="287"/>
      <c r="G44" s="191"/>
      <c r="H44" s="343"/>
      <c r="I44" s="109"/>
      <c r="J44" s="339"/>
      <c r="K44" s="109"/>
    </row>
    <row r="45" spans="1:11" ht="30" customHeight="1">
      <c r="A45" s="689" t="s">
        <v>141</v>
      </c>
      <c r="B45" s="690"/>
      <c r="C45" s="127"/>
      <c r="D45" s="183"/>
      <c r="E45" s="184"/>
      <c r="F45" s="342"/>
      <c r="G45" s="183"/>
      <c r="H45" s="344"/>
      <c r="I45" s="109"/>
      <c r="J45" s="339"/>
      <c r="K45" s="109"/>
    </row>
    <row r="46" spans="1:11" ht="15.75">
      <c r="A46" s="679" t="s">
        <v>142</v>
      </c>
      <c r="B46" s="680"/>
      <c r="C46" s="127"/>
      <c r="D46" s="135"/>
      <c r="E46" s="190"/>
      <c r="F46" s="342"/>
      <c r="G46" s="135"/>
      <c r="H46" s="347"/>
      <c r="I46" s="109"/>
      <c r="J46" s="339"/>
      <c r="K46" s="109"/>
    </row>
    <row r="47" spans="1:11" ht="15" customHeight="1">
      <c r="A47" s="679" t="s">
        <v>143</v>
      </c>
      <c r="B47" s="680"/>
      <c r="C47" s="127"/>
      <c r="D47" s="135"/>
      <c r="E47" s="190"/>
      <c r="F47" s="342"/>
      <c r="G47" s="135"/>
      <c r="H47" s="347"/>
      <c r="I47" s="109"/>
      <c r="J47" s="339"/>
      <c r="K47" s="109"/>
    </row>
    <row r="48" spans="1:11" ht="15.75">
      <c r="A48" s="691" t="s">
        <v>144</v>
      </c>
      <c r="B48" s="692"/>
      <c r="C48" s="127"/>
      <c r="D48" s="133"/>
      <c r="E48" s="190"/>
      <c r="F48" s="342"/>
      <c r="G48" s="133"/>
      <c r="H48" s="347"/>
      <c r="I48" s="109"/>
      <c r="J48" s="339"/>
      <c r="K48" s="109"/>
    </row>
    <row r="49" spans="1:11" ht="30" customHeight="1">
      <c r="A49" s="679" t="s">
        <v>145</v>
      </c>
      <c r="B49" s="680"/>
      <c r="C49" s="127"/>
      <c r="D49" s="135"/>
      <c r="E49" s="190"/>
      <c r="F49" s="342"/>
      <c r="G49" s="135"/>
      <c r="H49" s="347"/>
      <c r="I49" s="109"/>
      <c r="J49" s="339"/>
      <c r="K49" s="109"/>
    </row>
    <row r="50" spans="1:11" ht="15" customHeight="1">
      <c r="A50" s="679" t="s">
        <v>146</v>
      </c>
      <c r="B50" s="680"/>
      <c r="C50" s="127"/>
      <c r="D50" s="135"/>
      <c r="E50" s="190"/>
      <c r="F50" s="342"/>
      <c r="G50" s="135"/>
      <c r="H50" s="347"/>
      <c r="I50" s="109"/>
      <c r="J50" s="339"/>
      <c r="K50" s="109"/>
    </row>
    <row r="51" spans="1:11" ht="15" customHeight="1">
      <c r="A51" s="679" t="s">
        <v>147</v>
      </c>
      <c r="B51" s="680"/>
      <c r="C51" s="127"/>
      <c r="D51" s="133"/>
      <c r="E51" s="190"/>
      <c r="F51" s="342"/>
      <c r="G51" s="133"/>
      <c r="H51" s="347"/>
      <c r="I51" s="109"/>
      <c r="J51" s="339"/>
      <c r="K51" s="109"/>
    </row>
    <row r="52" spans="1:11" ht="15" customHeight="1">
      <c r="A52" s="679" t="s">
        <v>129</v>
      </c>
      <c r="B52" s="680"/>
      <c r="C52" s="127"/>
      <c r="D52" s="133"/>
      <c r="E52" s="190"/>
      <c r="F52" s="342"/>
      <c r="G52" s="133"/>
      <c r="H52" s="347"/>
      <c r="I52" s="109"/>
      <c r="J52" s="339"/>
      <c r="K52" s="109"/>
    </row>
    <row r="53" spans="1:11" ht="15.75">
      <c r="A53" s="345" t="s">
        <v>35</v>
      </c>
      <c r="B53" s="295"/>
      <c r="C53" s="127"/>
      <c r="D53" s="189"/>
      <c r="E53" s="348"/>
      <c r="F53" s="342"/>
      <c r="G53" s="189"/>
      <c r="H53" s="349"/>
      <c r="I53" s="109"/>
      <c r="J53" s="339"/>
      <c r="K53" s="109"/>
    </row>
    <row r="54" spans="1:11" ht="18">
      <c r="A54" s="621" t="s">
        <v>148</v>
      </c>
      <c r="B54" s="622"/>
      <c r="C54" s="188"/>
      <c r="D54" s="187">
        <f>SUM(D55:D57)</f>
        <v>0</v>
      </c>
      <c r="E54" s="178">
        <f>IF(D54=0,"",D54/$D$34)</f>
      </c>
      <c r="F54" s="280"/>
      <c r="G54" s="187">
        <f>SUM(G55:G57)</f>
        <v>0</v>
      </c>
      <c r="H54" s="178">
        <f>IF(G54=0,"",G54/$G$34)</f>
      </c>
      <c r="I54" s="109"/>
      <c r="J54" s="339"/>
      <c r="K54" s="109"/>
    </row>
    <row r="55" spans="1:11" ht="31.5" customHeight="1">
      <c r="A55" s="685" t="s">
        <v>149</v>
      </c>
      <c r="B55" s="686"/>
      <c r="C55" s="127"/>
      <c r="D55" s="185"/>
      <c r="E55" s="186"/>
      <c r="F55" s="342"/>
      <c r="G55" s="185"/>
      <c r="H55" s="343"/>
      <c r="I55" s="109"/>
      <c r="J55" s="339"/>
      <c r="K55" s="109"/>
    </row>
    <row r="56" spans="1:11" ht="15.75">
      <c r="A56" s="679" t="s">
        <v>150</v>
      </c>
      <c r="B56" s="680"/>
      <c r="C56" s="127"/>
      <c r="D56" s="183"/>
      <c r="E56" s="184"/>
      <c r="F56" s="342"/>
      <c r="G56" s="183"/>
      <c r="H56" s="344"/>
      <c r="I56" s="109"/>
      <c r="J56" s="339"/>
      <c r="K56" s="109"/>
    </row>
    <row r="57" spans="1:11" ht="15.75">
      <c r="A57" s="345" t="s">
        <v>35</v>
      </c>
      <c r="B57" s="295"/>
      <c r="C57" s="182"/>
      <c r="D57" s="180"/>
      <c r="E57" s="181"/>
      <c r="F57" s="342"/>
      <c r="G57" s="180"/>
      <c r="H57" s="346"/>
      <c r="I57" s="109"/>
      <c r="J57" s="339"/>
      <c r="K57" s="109"/>
    </row>
    <row r="58" spans="1:11" ht="18">
      <c r="A58" s="621" t="s">
        <v>151</v>
      </c>
      <c r="B58" s="622"/>
      <c r="C58" s="143"/>
      <c r="D58" s="179">
        <f>SUM(D59:D62)</f>
        <v>0</v>
      </c>
      <c r="E58" s="178">
        <f>IF(D58=0,"",D58/$D$34)</f>
      </c>
      <c r="F58" s="280"/>
      <c r="G58" s="179">
        <f>SUM(G59:G62)</f>
        <v>0</v>
      </c>
      <c r="H58" s="178">
        <f>IF(G58=0,"",G58/$G$34)</f>
      </c>
      <c r="I58" s="109"/>
      <c r="J58" s="339"/>
      <c r="K58" s="109"/>
    </row>
    <row r="59" spans="1:11" ht="15.75">
      <c r="A59" s="685" t="s">
        <v>152</v>
      </c>
      <c r="B59" s="686"/>
      <c r="C59" s="130"/>
      <c r="D59" s="133"/>
      <c r="E59" s="177"/>
      <c r="F59" s="342"/>
      <c r="G59" s="133"/>
      <c r="H59" s="350"/>
      <c r="I59" s="109"/>
      <c r="J59" s="339"/>
      <c r="K59" s="109"/>
    </row>
    <row r="60" spans="1:11" ht="15.75">
      <c r="A60" s="679" t="s">
        <v>153</v>
      </c>
      <c r="B60" s="680"/>
      <c r="C60" s="130"/>
      <c r="D60" s="133"/>
      <c r="E60" s="176"/>
      <c r="F60" s="342"/>
      <c r="G60" s="133"/>
      <c r="H60" s="351"/>
      <c r="I60" s="109"/>
      <c r="J60" s="170"/>
      <c r="K60" s="109"/>
    </row>
    <row r="61" spans="1:11" ht="15.75">
      <c r="A61" s="679" t="s">
        <v>154</v>
      </c>
      <c r="B61" s="680"/>
      <c r="C61" s="130"/>
      <c r="D61" s="133"/>
      <c r="E61" s="176"/>
      <c r="F61" s="342"/>
      <c r="G61" s="133"/>
      <c r="H61" s="351"/>
      <c r="I61" s="109"/>
      <c r="J61" s="170"/>
      <c r="K61" s="109"/>
    </row>
    <row r="62" spans="1:11" ht="16.5" thickBot="1">
      <c r="A62" s="132" t="s">
        <v>35</v>
      </c>
      <c r="B62" s="131"/>
      <c r="C62" s="130"/>
      <c r="D62" s="128"/>
      <c r="E62" s="175"/>
      <c r="F62" s="342"/>
      <c r="G62" s="128"/>
      <c r="H62" s="352"/>
      <c r="I62" s="109"/>
      <c r="J62" s="170"/>
      <c r="K62" s="109"/>
    </row>
    <row r="63" spans="1:11" ht="16.5" thickBot="1">
      <c r="A63" s="127"/>
      <c r="B63" s="127"/>
      <c r="C63" s="127"/>
      <c r="D63" s="113"/>
      <c r="E63" s="123"/>
      <c r="F63" s="126"/>
      <c r="G63" s="353"/>
      <c r="H63" s="174"/>
      <c r="I63" s="109"/>
      <c r="J63" s="174"/>
      <c r="K63" s="109"/>
    </row>
    <row r="64" spans="1:11" ht="18.75" thickBot="1">
      <c r="A64" s="635" t="s">
        <v>40</v>
      </c>
      <c r="B64" s="636"/>
      <c r="C64" s="173"/>
      <c r="D64" s="124">
        <f>D34+D9</f>
        <v>0</v>
      </c>
      <c r="E64" s="172"/>
      <c r="F64" s="354"/>
      <c r="G64" s="124">
        <f>G34+G9</f>
        <v>0</v>
      </c>
      <c r="H64" s="355"/>
      <c r="I64" s="109"/>
      <c r="J64" s="356"/>
      <c r="K64" s="109"/>
    </row>
    <row r="65" spans="1:11" ht="18.75" thickBot="1">
      <c r="A65" s="168"/>
      <c r="B65" s="168"/>
      <c r="C65" s="168"/>
      <c r="D65" s="171"/>
      <c r="E65" s="120"/>
      <c r="F65" s="171"/>
      <c r="G65" s="357"/>
      <c r="H65" s="110"/>
      <c r="I65" s="109"/>
      <c r="J65" s="170"/>
      <c r="K65" s="109"/>
    </row>
    <row r="66" spans="1:11" ht="18.75" thickBot="1">
      <c r="A66" s="695" t="s">
        <v>41</v>
      </c>
      <c r="B66" s="696"/>
      <c r="C66" s="168"/>
      <c r="D66" s="667" t="str">
        <f>D4</f>
        <v> Réalisé 2020</v>
      </c>
      <c r="E66" s="670"/>
      <c r="F66" s="267"/>
      <c r="G66" s="669" t="str">
        <f>G4</f>
        <v>Prévisionnel 2021</v>
      </c>
      <c r="H66" s="670"/>
      <c r="I66" s="109"/>
      <c r="J66" s="169"/>
      <c r="K66" s="109"/>
    </row>
    <row r="67" spans="1:11" ht="18">
      <c r="A67" s="697"/>
      <c r="B67" s="698"/>
      <c r="C67" s="168"/>
      <c r="D67" s="268" t="s">
        <v>109</v>
      </c>
      <c r="E67" s="358">
        <f>E5</f>
        <v>0</v>
      </c>
      <c r="F67" s="359"/>
      <c r="G67" s="360" t="s">
        <v>109</v>
      </c>
      <c r="H67" s="358">
        <f>H5</f>
        <v>0</v>
      </c>
      <c r="I67" s="109"/>
      <c r="J67" s="167"/>
      <c r="K67" s="109"/>
    </row>
    <row r="68" spans="1:11" ht="18.75" thickBot="1">
      <c r="A68" s="697"/>
      <c r="B68" s="698"/>
      <c r="C68" s="168"/>
      <c r="D68" s="270" t="s">
        <v>110</v>
      </c>
      <c r="E68" s="361">
        <f>E6</f>
        <v>0</v>
      </c>
      <c r="F68" s="359"/>
      <c r="G68" s="362" t="s">
        <v>110</v>
      </c>
      <c r="H68" s="361">
        <f>H6</f>
        <v>0</v>
      </c>
      <c r="I68" s="109"/>
      <c r="J68" s="167"/>
      <c r="K68" s="109"/>
    </row>
    <row r="69" spans="1:11" ht="17.25" customHeight="1" thickBot="1">
      <c r="A69" s="699"/>
      <c r="B69" s="700"/>
      <c r="C69" s="166"/>
      <c r="D69" s="272" t="s">
        <v>111</v>
      </c>
      <c r="E69" s="273" t="s">
        <v>112</v>
      </c>
      <c r="F69" s="165"/>
      <c r="G69" s="275" t="s">
        <v>111</v>
      </c>
      <c r="H69" s="276" t="s">
        <v>112</v>
      </c>
      <c r="I69" s="109"/>
      <c r="J69" s="164"/>
      <c r="K69" s="109"/>
    </row>
    <row r="70" spans="1:11" ht="9.75" customHeight="1" thickBot="1">
      <c r="A70" s="163"/>
      <c r="B70" s="163"/>
      <c r="C70" s="163"/>
      <c r="D70" s="126"/>
      <c r="E70" s="162"/>
      <c r="F70" s="126"/>
      <c r="G70" s="363"/>
      <c r="H70" s="112"/>
      <c r="I70" s="109"/>
      <c r="J70" s="112"/>
      <c r="K70" s="109"/>
    </row>
    <row r="71" spans="1:11" ht="16.5" thickBot="1">
      <c r="A71" s="643" t="s">
        <v>80</v>
      </c>
      <c r="B71" s="644"/>
      <c r="C71" s="158"/>
      <c r="D71" s="149">
        <f>SUM(D72:D77)</f>
        <v>0</v>
      </c>
      <c r="E71" s="148">
        <f>IF(D71=0,"",D71/$D$104)</f>
      </c>
      <c r="F71" s="363"/>
      <c r="G71" s="364">
        <f>SUM(G72:G77)</f>
        <v>0</v>
      </c>
      <c r="H71" s="148">
        <f>IF(G71=0,"",G71/$G$104)</f>
      </c>
      <c r="I71" s="109"/>
      <c r="J71" s="112"/>
      <c r="K71" s="109"/>
    </row>
    <row r="72" spans="1:11" ht="15.75">
      <c r="A72" s="693" t="s">
        <v>155</v>
      </c>
      <c r="B72" s="694"/>
      <c r="C72" s="158"/>
      <c r="D72" s="161"/>
      <c r="E72" s="160"/>
      <c r="F72" s="365"/>
      <c r="G72" s="137"/>
      <c r="H72" s="366"/>
      <c r="I72" s="109"/>
      <c r="J72" s="112"/>
      <c r="K72" s="109"/>
    </row>
    <row r="73" spans="1:11" ht="15.75">
      <c r="A73" s="651" t="s">
        <v>156</v>
      </c>
      <c r="B73" s="652"/>
      <c r="C73" s="158"/>
      <c r="D73" s="133"/>
      <c r="E73" s="159"/>
      <c r="F73" s="365"/>
      <c r="G73" s="367"/>
      <c r="H73" s="368"/>
      <c r="I73" s="109"/>
      <c r="J73" s="112"/>
      <c r="K73" s="109"/>
    </row>
    <row r="74" spans="1:11" ht="15.75">
      <c r="A74" s="303"/>
      <c r="B74" s="313" t="s">
        <v>157</v>
      </c>
      <c r="C74" s="158"/>
      <c r="D74" s="133"/>
      <c r="E74" s="159"/>
      <c r="F74" s="365"/>
      <c r="G74" s="367"/>
      <c r="H74" s="368"/>
      <c r="I74" s="109"/>
      <c r="J74" s="112"/>
      <c r="K74" s="109"/>
    </row>
    <row r="75" spans="1:11" ht="15" customHeight="1">
      <c r="A75" s="679" t="s">
        <v>158</v>
      </c>
      <c r="B75" s="680"/>
      <c r="C75" s="158"/>
      <c r="D75" s="139"/>
      <c r="E75" s="134"/>
      <c r="F75" s="365"/>
      <c r="G75" s="369"/>
      <c r="H75" s="370"/>
      <c r="I75" s="109"/>
      <c r="J75" s="112"/>
      <c r="K75" s="109"/>
    </row>
    <row r="76" spans="1:11" ht="15.75">
      <c r="A76" s="679" t="s">
        <v>159</v>
      </c>
      <c r="B76" s="680"/>
      <c r="C76" s="158"/>
      <c r="D76" s="133"/>
      <c r="E76" s="134"/>
      <c r="F76" s="365"/>
      <c r="G76" s="371"/>
      <c r="H76" s="370"/>
      <c r="I76" s="109"/>
      <c r="J76" s="112"/>
      <c r="K76" s="109"/>
    </row>
    <row r="77" spans="1:11" ht="16.5" thickBot="1">
      <c r="A77" s="132" t="s">
        <v>35</v>
      </c>
      <c r="B77" s="131"/>
      <c r="C77" s="158"/>
      <c r="D77" s="128"/>
      <c r="E77" s="129"/>
      <c r="F77" s="365"/>
      <c r="G77" s="151"/>
      <c r="H77" s="372"/>
      <c r="I77" s="109"/>
      <c r="J77" s="112"/>
      <c r="K77" s="109"/>
    </row>
    <row r="78" spans="1:11" ht="16.5" thickBot="1">
      <c r="A78" s="156"/>
      <c r="B78" s="156"/>
      <c r="C78" s="158"/>
      <c r="D78" s="157"/>
      <c r="E78" s="112"/>
      <c r="F78" s="363"/>
      <c r="G78" s="157"/>
      <c r="H78" s="112"/>
      <c r="I78" s="109"/>
      <c r="J78" s="112"/>
      <c r="K78" s="109"/>
    </row>
    <row r="79" spans="1:11" ht="15.75">
      <c r="A79" s="647" t="s">
        <v>79</v>
      </c>
      <c r="B79" s="648"/>
      <c r="C79" s="156"/>
      <c r="D79" s="149">
        <f>SUM(D80:D81)</f>
        <v>0</v>
      </c>
      <c r="E79" s="148">
        <f>IF(D79=0,"",D79/$D$104)</f>
      </c>
      <c r="F79" s="126"/>
      <c r="G79" s="364">
        <f>SUM(G80:G81)</f>
        <v>0</v>
      </c>
      <c r="H79" s="148">
        <f>IF(G79=0,"",G79/$G$104)</f>
      </c>
      <c r="I79" s="109"/>
      <c r="J79" s="112"/>
      <c r="K79" s="109"/>
    </row>
    <row r="80" spans="1:11" ht="15.75">
      <c r="A80" s="649" t="s">
        <v>78</v>
      </c>
      <c r="B80" s="650"/>
      <c r="C80" s="130"/>
      <c r="D80" s="154"/>
      <c r="E80" s="155"/>
      <c r="F80" s="342"/>
      <c r="G80" s="154"/>
      <c r="H80" s="373"/>
      <c r="I80" s="109"/>
      <c r="J80" s="112"/>
      <c r="K80" s="109"/>
    </row>
    <row r="81" spans="1:11" ht="16.5" thickBot="1">
      <c r="A81" s="132" t="s">
        <v>35</v>
      </c>
      <c r="B81" s="131"/>
      <c r="C81" s="130"/>
      <c r="D81" s="153"/>
      <c r="E81" s="152"/>
      <c r="F81" s="342"/>
      <c r="G81" s="151"/>
      <c r="H81" s="374"/>
      <c r="I81" s="109"/>
      <c r="J81" s="112"/>
      <c r="K81" s="109"/>
    </row>
    <row r="82" spans="1:11" ht="16.5" thickBot="1">
      <c r="A82" s="127"/>
      <c r="B82" s="127"/>
      <c r="C82" s="127"/>
      <c r="D82" s="126"/>
      <c r="E82" s="150"/>
      <c r="F82" s="375"/>
      <c r="G82" s="353"/>
      <c r="H82" s="150"/>
      <c r="I82" s="109"/>
      <c r="J82" s="112"/>
      <c r="K82" s="109"/>
    </row>
    <row r="83" spans="1:11" ht="15.75">
      <c r="A83" s="647" t="s">
        <v>77</v>
      </c>
      <c r="B83" s="648"/>
      <c r="C83" s="127"/>
      <c r="D83" s="149">
        <f>SUM(D84:D92)+D93+D97</f>
        <v>0</v>
      </c>
      <c r="E83" s="148">
        <f>IF(D83=0,"",D83/$D$104)</f>
      </c>
      <c r="F83" s="375"/>
      <c r="G83" s="149">
        <f>SUM(G84:G92)+G93+G97</f>
        <v>0</v>
      </c>
      <c r="H83" s="148">
        <f>IF(G83=0,"",G83/$G$104)</f>
      </c>
      <c r="I83" s="109"/>
      <c r="J83" s="112"/>
      <c r="K83" s="109"/>
    </row>
    <row r="84" spans="1:11" ht="16.5">
      <c r="A84" s="649" t="s">
        <v>160</v>
      </c>
      <c r="B84" s="650"/>
      <c r="C84" s="127"/>
      <c r="D84" s="376"/>
      <c r="E84" s="136"/>
      <c r="F84" s="342"/>
      <c r="G84" s="377">
        <f>'[1]Formulaire'!I16</f>
        <v>0</v>
      </c>
      <c r="H84" s="378"/>
      <c r="I84" s="109"/>
      <c r="J84" s="112"/>
      <c r="K84" s="109"/>
    </row>
    <row r="85" spans="1:11" ht="16.5">
      <c r="A85" s="195"/>
      <c r="B85" s="702" t="s">
        <v>192</v>
      </c>
      <c r="C85" s="127"/>
      <c r="D85" s="223"/>
      <c r="E85" s="134"/>
      <c r="F85" s="342"/>
      <c r="G85" s="223"/>
      <c r="H85" s="370"/>
      <c r="I85" s="109"/>
      <c r="J85" s="112"/>
      <c r="K85" s="109"/>
    </row>
    <row r="86" spans="1:11" ht="24" customHeight="1">
      <c r="A86" s="701" t="s">
        <v>190</v>
      </c>
      <c r="B86" s="141"/>
      <c r="C86" s="127"/>
      <c r="D86" s="146"/>
      <c r="E86" s="134"/>
      <c r="F86" s="342"/>
      <c r="G86" s="379"/>
      <c r="H86" s="370"/>
      <c r="I86" s="109"/>
      <c r="J86" s="112"/>
      <c r="K86" s="109"/>
    </row>
    <row r="87" spans="1:11" ht="15.75">
      <c r="A87" s="651" t="s">
        <v>33</v>
      </c>
      <c r="B87" s="652"/>
      <c r="C87" s="130"/>
      <c r="D87" s="135"/>
      <c r="E87" s="145"/>
      <c r="F87" s="380"/>
      <c r="G87" s="367"/>
      <c r="H87" s="381"/>
      <c r="I87" s="109"/>
      <c r="J87" s="112"/>
      <c r="K87" s="109"/>
    </row>
    <row r="88" spans="1:11" ht="15.75">
      <c r="A88" s="651" t="s">
        <v>32</v>
      </c>
      <c r="B88" s="652"/>
      <c r="C88" s="130"/>
      <c r="D88" s="133"/>
      <c r="E88" s="145"/>
      <c r="F88" s="380"/>
      <c r="G88" s="371"/>
      <c r="H88" s="381"/>
      <c r="I88" s="109"/>
      <c r="J88" s="112"/>
      <c r="K88" s="109"/>
    </row>
    <row r="89" spans="1:11" ht="15.75">
      <c r="A89" s="651" t="s">
        <v>31</v>
      </c>
      <c r="B89" s="652"/>
      <c r="C89" s="130"/>
      <c r="D89" s="133"/>
      <c r="E89" s="145"/>
      <c r="F89" s="380"/>
      <c r="G89" s="371"/>
      <c r="H89" s="381"/>
      <c r="I89" s="109"/>
      <c r="J89" s="112"/>
      <c r="K89" s="109"/>
    </row>
    <row r="90" spans="1:11" ht="15.75">
      <c r="A90" s="651" t="s">
        <v>34</v>
      </c>
      <c r="B90" s="652"/>
      <c r="C90" s="130"/>
      <c r="D90" s="133"/>
      <c r="E90" s="145"/>
      <c r="F90" s="380"/>
      <c r="G90" s="133"/>
      <c r="H90" s="382"/>
      <c r="I90" s="109"/>
      <c r="J90" s="112"/>
      <c r="K90" s="109"/>
    </row>
    <row r="91" spans="1:11" ht="15.75">
      <c r="A91" s="142" t="s">
        <v>35</v>
      </c>
      <c r="B91" s="141"/>
      <c r="C91" s="130"/>
      <c r="D91" s="133"/>
      <c r="E91" s="145"/>
      <c r="F91" s="380"/>
      <c r="G91" s="371"/>
      <c r="H91" s="381"/>
      <c r="I91" s="109"/>
      <c r="J91" s="112"/>
      <c r="K91" s="109"/>
    </row>
    <row r="92" spans="1:11" ht="18">
      <c r="A92" s="651" t="s">
        <v>36</v>
      </c>
      <c r="B92" s="652"/>
      <c r="C92" s="143"/>
      <c r="D92" s="144"/>
      <c r="E92" s="134"/>
      <c r="F92" s="380"/>
      <c r="G92" s="144"/>
      <c r="H92" s="383"/>
      <c r="I92" s="109"/>
      <c r="J92" s="112"/>
      <c r="K92" s="109"/>
    </row>
    <row r="93" spans="1:14" ht="18">
      <c r="A93" s="653" t="s">
        <v>76</v>
      </c>
      <c r="B93" s="654"/>
      <c r="C93" s="143"/>
      <c r="D93" s="384">
        <f>SUM(D94:D96)</f>
        <v>0</v>
      </c>
      <c r="E93" s="138"/>
      <c r="F93" s="113"/>
      <c r="G93" s="385">
        <f>SUM(G94:G96)</f>
        <v>0</v>
      </c>
      <c r="H93" s="386"/>
      <c r="I93" s="109"/>
      <c r="J93" s="112"/>
      <c r="K93" s="109"/>
      <c r="N93" s="387"/>
    </row>
    <row r="94" spans="1:11" ht="18">
      <c r="A94" s="657" t="s">
        <v>75</v>
      </c>
      <c r="B94" s="658"/>
      <c r="C94" s="143"/>
      <c r="D94" s="137"/>
      <c r="E94" s="136"/>
      <c r="F94" s="380"/>
      <c r="G94" s="137"/>
      <c r="H94" s="388"/>
      <c r="I94" s="109"/>
      <c r="J94" s="112"/>
      <c r="K94" s="109"/>
    </row>
    <row r="95" spans="1:11" ht="15.75">
      <c r="A95" s="651" t="s">
        <v>74</v>
      </c>
      <c r="B95" s="652"/>
      <c r="C95" s="130"/>
      <c r="D95" s="133"/>
      <c r="E95" s="134"/>
      <c r="F95" s="380"/>
      <c r="G95" s="133"/>
      <c r="H95" s="382"/>
      <c r="I95" s="109"/>
      <c r="J95" s="112"/>
      <c r="K95" s="109"/>
    </row>
    <row r="96" spans="1:11" ht="15.75">
      <c r="A96" s="142" t="s">
        <v>35</v>
      </c>
      <c r="B96" s="141"/>
      <c r="C96" s="130"/>
      <c r="D96" s="139"/>
      <c r="E96" s="140"/>
      <c r="F96" s="380"/>
      <c r="G96" s="139"/>
      <c r="H96" s="389"/>
      <c r="I96" s="109"/>
      <c r="J96" s="112"/>
      <c r="K96" s="109"/>
    </row>
    <row r="97" spans="1:11" ht="15.75">
      <c r="A97" s="653" t="s">
        <v>73</v>
      </c>
      <c r="B97" s="654"/>
      <c r="C97" s="130"/>
      <c r="D97" s="390">
        <f>SUM(D98:D102)</f>
        <v>0</v>
      </c>
      <c r="E97" s="138"/>
      <c r="F97" s="113"/>
      <c r="G97" s="384">
        <f>SUM(G98:G102)</f>
        <v>0</v>
      </c>
      <c r="H97" s="386"/>
      <c r="I97" s="109"/>
      <c r="J97" s="112"/>
      <c r="K97" s="109"/>
    </row>
    <row r="98" spans="1:11" ht="15.75">
      <c r="A98" s="657" t="s">
        <v>37</v>
      </c>
      <c r="B98" s="658"/>
      <c r="C98" s="130"/>
      <c r="D98" s="137"/>
      <c r="E98" s="136"/>
      <c r="F98" s="380"/>
      <c r="G98" s="135"/>
      <c r="H98" s="388"/>
      <c r="I98" s="109"/>
      <c r="J98" s="112"/>
      <c r="K98" s="109"/>
    </row>
    <row r="99" spans="1:11" ht="15.75">
      <c r="A99" s="651" t="s">
        <v>38</v>
      </c>
      <c r="B99" s="652"/>
      <c r="C99" s="130"/>
      <c r="D99" s="133"/>
      <c r="E99" s="134"/>
      <c r="F99" s="380"/>
      <c r="G99" s="133"/>
      <c r="H99" s="382"/>
      <c r="I99" s="109"/>
      <c r="J99" s="112"/>
      <c r="K99" s="109"/>
    </row>
    <row r="100" spans="1:11" ht="15.75">
      <c r="A100" s="651" t="s">
        <v>72</v>
      </c>
      <c r="B100" s="652"/>
      <c r="C100" s="130"/>
      <c r="D100" s="133"/>
      <c r="E100" s="134"/>
      <c r="F100" s="380"/>
      <c r="G100" s="133"/>
      <c r="H100" s="382"/>
      <c r="I100" s="109"/>
      <c r="J100" s="112"/>
      <c r="K100" s="109"/>
    </row>
    <row r="101" spans="1:11" ht="15.75">
      <c r="A101" s="651" t="s">
        <v>39</v>
      </c>
      <c r="B101" s="652"/>
      <c r="C101" s="130"/>
      <c r="D101" s="133"/>
      <c r="E101" s="134"/>
      <c r="F101" s="380"/>
      <c r="G101" s="133"/>
      <c r="H101" s="382"/>
      <c r="I101" s="109"/>
      <c r="J101" s="112"/>
      <c r="K101" s="109"/>
    </row>
    <row r="102" spans="1:11" ht="16.5" thickBot="1">
      <c r="A102" s="132" t="s">
        <v>35</v>
      </c>
      <c r="B102" s="131"/>
      <c r="C102" s="130"/>
      <c r="D102" s="128"/>
      <c r="E102" s="129"/>
      <c r="F102" s="380"/>
      <c r="G102" s="128"/>
      <c r="H102" s="391"/>
      <c r="I102" s="109"/>
      <c r="J102" s="112"/>
      <c r="K102" s="109"/>
    </row>
    <row r="103" spans="1:11" ht="16.5" thickBot="1">
      <c r="A103" s="127"/>
      <c r="B103" s="120"/>
      <c r="C103" s="110"/>
      <c r="D103" s="113"/>
      <c r="E103" s="120"/>
      <c r="F103" s="126"/>
      <c r="G103" s="353"/>
      <c r="H103" s="174"/>
      <c r="I103" s="109"/>
      <c r="J103" s="112"/>
      <c r="K103" s="109"/>
    </row>
    <row r="104" spans="1:11" ht="18.75" thickBot="1">
      <c r="A104" s="655" t="s">
        <v>71</v>
      </c>
      <c r="B104" s="656"/>
      <c r="C104" s="125"/>
      <c r="D104" s="124">
        <f>SUM(D71+D79+D83)</f>
        <v>0</v>
      </c>
      <c r="E104" s="109"/>
      <c r="F104" s="392"/>
      <c r="G104" s="124">
        <f>SUM(G71+G79+G83)</f>
        <v>0</v>
      </c>
      <c r="H104" s="123"/>
      <c r="I104" s="109"/>
      <c r="J104" s="112"/>
      <c r="K104" s="109"/>
    </row>
    <row r="105" spans="1:11" ht="21" thickBot="1">
      <c r="A105" s="122"/>
      <c r="B105" s="122"/>
      <c r="C105" s="121"/>
      <c r="D105" s="111"/>
      <c r="E105" s="120"/>
      <c r="F105" s="113"/>
      <c r="G105" s="393"/>
      <c r="H105" s="110"/>
      <c r="I105" s="109"/>
      <c r="J105" s="112"/>
      <c r="K105" s="109"/>
    </row>
    <row r="106" spans="1:11" ht="19.5" thickBot="1" thickTop="1">
      <c r="A106" s="109"/>
      <c r="B106" s="394" t="s">
        <v>70</v>
      </c>
      <c r="C106" s="119"/>
      <c r="D106" s="118">
        <f>D104-D64</f>
        <v>0</v>
      </c>
      <c r="E106" s="117"/>
      <c r="F106" s="395"/>
      <c r="G106" s="396">
        <f>G104-G64</f>
        <v>0</v>
      </c>
      <c r="H106" s="109"/>
      <c r="I106" s="109"/>
      <c r="J106" s="112"/>
      <c r="K106" s="109"/>
    </row>
    <row r="107" spans="1:11" ht="16.5" thickTop="1">
      <c r="A107" s="116"/>
      <c r="B107" s="116"/>
      <c r="C107" s="115"/>
      <c r="D107" s="114"/>
      <c r="E107" s="110"/>
      <c r="F107" s="113"/>
      <c r="G107" s="111"/>
      <c r="H107" s="110"/>
      <c r="I107" s="109"/>
      <c r="J107" s="112"/>
      <c r="K107" s="109"/>
    </row>
    <row r="109" ht="15.75">
      <c r="A109" s="108"/>
    </row>
  </sheetData>
  <sheetProtection/>
  <mergeCells count="64">
    <mergeCell ref="A97:B97"/>
    <mergeCell ref="A98:B98"/>
    <mergeCell ref="A99:B99"/>
    <mergeCell ref="A100:B100"/>
    <mergeCell ref="A101:B101"/>
    <mergeCell ref="A104:B104"/>
    <mergeCell ref="A89:B89"/>
    <mergeCell ref="A90:B90"/>
    <mergeCell ref="A92:B92"/>
    <mergeCell ref="A93:B93"/>
    <mergeCell ref="A94:B94"/>
    <mergeCell ref="A95:B95"/>
    <mergeCell ref="A79:B79"/>
    <mergeCell ref="A80:B80"/>
    <mergeCell ref="A83:B83"/>
    <mergeCell ref="A84:B84"/>
    <mergeCell ref="A87:B87"/>
    <mergeCell ref="A88:B88"/>
    <mergeCell ref="A71:B71"/>
    <mergeCell ref="A72:B72"/>
    <mergeCell ref="A73:B73"/>
    <mergeCell ref="A75:B75"/>
    <mergeCell ref="A76:B76"/>
    <mergeCell ref="A60:B60"/>
    <mergeCell ref="A61:B61"/>
    <mergeCell ref="A64:B64"/>
    <mergeCell ref="A66:B69"/>
    <mergeCell ref="G66:H66"/>
    <mergeCell ref="A52:B52"/>
    <mergeCell ref="A54:B54"/>
    <mergeCell ref="A55:B55"/>
    <mergeCell ref="A56:B56"/>
    <mergeCell ref="A58:B58"/>
    <mergeCell ref="A59:B59"/>
    <mergeCell ref="A47:B47"/>
    <mergeCell ref="A48:B48"/>
    <mergeCell ref="A49:B49"/>
    <mergeCell ref="A50:B50"/>
    <mergeCell ref="A51:B51"/>
    <mergeCell ref="D66:E66"/>
    <mergeCell ref="A40:B40"/>
    <mergeCell ref="A41:B41"/>
    <mergeCell ref="A43:B43"/>
    <mergeCell ref="A44:B44"/>
    <mergeCell ref="A45:B45"/>
    <mergeCell ref="A46:B46"/>
    <mergeCell ref="A34:B34"/>
    <mergeCell ref="A35:B35"/>
    <mergeCell ref="A36:B36"/>
    <mergeCell ref="A37:B37"/>
    <mergeCell ref="A38:B38"/>
    <mergeCell ref="A39:B39"/>
    <mergeCell ref="A11:B11"/>
    <mergeCell ref="A12:B12"/>
    <mergeCell ref="A15:B15"/>
    <mergeCell ref="A23:B23"/>
    <mergeCell ref="A29:B29"/>
    <mergeCell ref="A32:B32"/>
    <mergeCell ref="A1:K1"/>
    <mergeCell ref="G2:K3"/>
    <mergeCell ref="A4:B7"/>
    <mergeCell ref="D4:E4"/>
    <mergeCell ref="G4:H4"/>
    <mergeCell ref="A9:B9"/>
  </mergeCells>
  <printOptions/>
  <pageMargins left="0.7" right="0.7" top="0.75" bottom="0.75" header="0.3" footer="0.3"/>
  <pageSetup horizontalDpi="600" verticalDpi="600" orientation="portrait" paperSize="9" scale="39" r:id="rId3"/>
  <rowBreaks count="1" manualBreakCount="1">
    <brk id="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XX</cp:lastModifiedBy>
  <cp:lastPrinted>2019-10-28T13:11:05Z</cp:lastPrinted>
  <dcterms:created xsi:type="dcterms:W3CDTF">2018-05-28T16:14:43Z</dcterms:created>
  <dcterms:modified xsi:type="dcterms:W3CDTF">2020-12-08T13:22:39Z</dcterms:modified>
  <cp:category/>
  <cp:version/>
  <cp:contentType/>
  <cp:contentStatus/>
</cp:coreProperties>
</file>