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6240" tabRatio="891" activeTab="1"/>
  </bookViews>
  <sheets>
    <sheet name="Notice" sheetId="1" r:id="rId1"/>
    <sheet name="Formulaire" sheetId="2" r:id="rId2"/>
    <sheet name="1- Présentation de la structure" sheetId="3" r:id="rId3"/>
    <sheet name="2 - Présentation du projet " sheetId="4" r:id="rId4"/>
    <sheet name="3 - Planning du projet" sheetId="5" r:id="rId5"/>
    <sheet name="4 - Auto-évaluation " sheetId="6" r:id="rId6"/>
    <sheet name="5 - Budget prévisionnel projet " sheetId="7" r:id="rId7"/>
    <sheet name="6 -Budget structure" sheetId="8" r:id="rId8"/>
  </sheets>
  <definedNames>
    <definedName name="__xlnm.Print_Area" localSheetId="3">'2 - Présentation du projet '!$A$1:$B$124</definedName>
    <definedName name="__xlnm.Print_Area" localSheetId="4">'3 - Planning du projet'!$A$1:$K$25</definedName>
    <definedName name="__xlnm.Print_Area" localSheetId="1">'Formulaire'!$A$1:$K$66</definedName>
    <definedName name="__xlnm.Print_Area" localSheetId="0">'Notice'!$B$1:$K$9</definedName>
    <definedName name="_xlfn.IFERROR" hidden="1">#NAME?</definedName>
    <definedName name="CaseACocher2" localSheetId="5">'4 - Auto-évaluation '!$H$14</definedName>
    <definedName name="Z_C4BCAD56_EF62_45B0_B3B1_203239AE6F72_.wvu.PrintArea" localSheetId="4">'3 - Planning du projet'!$A$1:$K$24</definedName>
    <definedName name="_xlnm.Print_Area" localSheetId="2">'1- Présentation de la structure'!$A$1:$I$46</definedName>
    <definedName name="_xlnm.Print_Area" localSheetId="3">'2 - Présentation du projet '!$A$1:$B$96</definedName>
    <definedName name="_xlnm.Print_Area" localSheetId="4">'3 - Planning du projet'!$A$1:$I$40</definedName>
    <definedName name="_xlnm.Print_Area" localSheetId="5">'4 - Auto-évaluation '!$A$1:$M$31</definedName>
    <definedName name="_xlnm.Print_Area" localSheetId="6">'5 - Budget prévisionnel projet '!$A$1:$H$78</definedName>
    <definedName name="_xlnm.Print_Area" localSheetId="7">'6 -Budget structure'!$A$1:$J$107</definedName>
    <definedName name="_xlnm.Print_Area" localSheetId="1">'Formulaire'!$A$1:$K$66</definedName>
    <definedName name="_xlnm.Print_Area" localSheetId="0">'Notice'!$B$1:$J$62</definedName>
  </definedNames>
  <calcPr fullCalcOnLoad="1"/>
</workbook>
</file>

<file path=xl/comments8.xml><?xml version="1.0" encoding="utf-8"?>
<comments xmlns="http://schemas.openxmlformats.org/spreadsheetml/2006/main">
  <authors>
    <author>Mary</author>
  </authors>
  <commentList>
    <comment ref="A45" authorId="0">
      <text>
        <r>
          <rPr>
            <b/>
            <sz val="10"/>
            <rFont val="Tahoma"/>
            <family val="2"/>
          </rPr>
          <t>CSP : Charges Sociales Patronales</t>
        </r>
      </text>
    </comment>
    <comment ref="A44" authorId="0">
      <text>
        <r>
          <rPr>
            <b/>
            <sz val="10"/>
            <rFont val="Tahoma"/>
            <family val="2"/>
          </rPr>
          <t>CSP : Charges Sociales Patronales</t>
        </r>
      </text>
    </comment>
    <comment ref="A37" authorId="0">
      <text>
        <r>
          <rPr>
            <b/>
            <sz val="10"/>
            <rFont val="Tahoma"/>
            <family val="2"/>
          </rPr>
          <t>CSP : Charges Sociales Patronales</t>
        </r>
      </text>
    </comment>
    <comment ref="A36" authorId="0">
      <text>
        <r>
          <rPr>
            <b/>
            <sz val="10"/>
            <rFont val="Tahoma"/>
            <family val="2"/>
          </rPr>
          <t>CSP : Charges Sociales Patronales</t>
        </r>
      </text>
    </comment>
    <comment ref="A11" authorId="0">
      <text>
        <r>
          <rPr>
            <b/>
            <sz val="10"/>
            <rFont val="Tahoma"/>
            <family val="2"/>
          </rPr>
          <t>CSP : Charges Sociales Patronales</t>
        </r>
      </text>
    </comment>
  </commentList>
</comments>
</file>

<file path=xl/sharedStrings.xml><?xml version="1.0" encoding="utf-8"?>
<sst xmlns="http://schemas.openxmlformats.org/spreadsheetml/2006/main" count="266" uniqueCount="193">
  <si>
    <t>DELAI DE DEPOT</t>
  </si>
  <si>
    <t>Date de séance de la commission</t>
  </si>
  <si>
    <t>Votre structure</t>
  </si>
  <si>
    <t>Votre demande</t>
  </si>
  <si>
    <t>Numéro CNV :</t>
  </si>
  <si>
    <t>Siret :</t>
  </si>
  <si>
    <t>Raison sociale :</t>
  </si>
  <si>
    <t xml:space="preserve">Adresse : </t>
  </si>
  <si>
    <t>Aide non remboursable sollicitée :</t>
  </si>
  <si>
    <t>Civilité</t>
  </si>
  <si>
    <t>Madame</t>
  </si>
  <si>
    <t xml:space="preserve">Code Postal : </t>
  </si>
  <si>
    <t>Responsable du suivi administratif de votre demande :</t>
  </si>
  <si>
    <t>Monsieur</t>
  </si>
  <si>
    <t>Commune :</t>
  </si>
  <si>
    <t>Nom :</t>
  </si>
  <si>
    <t>Quelle est la convention collective appliquée au sein de votre structure ?</t>
  </si>
  <si>
    <t>Prénom :</t>
  </si>
  <si>
    <t>Fonction :</t>
  </si>
  <si>
    <t>Représentant légal de votre structure :</t>
  </si>
  <si>
    <t>1 - Chanson</t>
  </si>
  <si>
    <t>N° de téléphone :</t>
  </si>
  <si>
    <t>Mobile :</t>
  </si>
  <si>
    <t>2 - Comédie musicale</t>
  </si>
  <si>
    <t xml:space="preserve">Nom : </t>
  </si>
  <si>
    <t>3 - Jazz, blues et musiques improvisées</t>
  </si>
  <si>
    <t>Email :</t>
  </si>
  <si>
    <t>4 - Pop-rock et genres assimilés</t>
  </si>
  <si>
    <t>5 - Rap, Hip-hop, Reggae et genres assimilés</t>
  </si>
  <si>
    <t>6 - Musiques électroniques</t>
  </si>
  <si>
    <t>7 - Musiques traditionnelles</t>
  </si>
  <si>
    <t>8 - Humour</t>
  </si>
  <si>
    <t>9 - Attractions visuelles et autres</t>
  </si>
  <si>
    <t>10 - Musique du monde</t>
  </si>
  <si>
    <t>Votre projet :</t>
  </si>
  <si>
    <t xml:space="preserve">Esthétique / Genre : </t>
  </si>
  <si>
    <t>11 - Cabarets, revues</t>
  </si>
  <si>
    <t>Période concernée :</t>
  </si>
  <si>
    <t>au</t>
  </si>
  <si>
    <t>12 - Autres genres musicaux</t>
  </si>
  <si>
    <t xml:space="preserve"> </t>
  </si>
  <si>
    <t>Je déclare exactes les informations communiquées dans l'ensemble des pièces du dossier.</t>
  </si>
  <si>
    <t>Fait à :</t>
  </si>
  <si>
    <t>Présentation du projet</t>
  </si>
  <si>
    <t>date</t>
  </si>
  <si>
    <t>Coréalisations</t>
  </si>
  <si>
    <t>CHARGES</t>
  </si>
  <si>
    <t>Prévisionnel</t>
  </si>
  <si>
    <t>%</t>
  </si>
  <si>
    <t>SACEM</t>
  </si>
  <si>
    <t>SACD</t>
  </si>
  <si>
    <t>Assurances</t>
  </si>
  <si>
    <t>Billetterie</t>
  </si>
  <si>
    <t>ADAMI</t>
  </si>
  <si>
    <t>FCM</t>
  </si>
  <si>
    <t>SPEDIDAM</t>
  </si>
  <si>
    <t>Autres (à préciser)</t>
  </si>
  <si>
    <t>Europe</t>
  </si>
  <si>
    <t>Région</t>
  </si>
  <si>
    <t>Département</t>
  </si>
  <si>
    <t>Ville</t>
  </si>
  <si>
    <t>TOTAL CHARGES HT</t>
  </si>
  <si>
    <t>PRODUITS</t>
  </si>
  <si>
    <t>Nb de femmes</t>
  </si>
  <si>
    <t>Nb d'hommes</t>
  </si>
  <si>
    <t>Lead du plateau artistique : Selon vous le lead est-il plutôt féminin, masculin ou mixte ?</t>
  </si>
  <si>
    <t>Lead (F/H/Mixte)</t>
  </si>
  <si>
    <t>Appel à projets  :</t>
  </si>
  <si>
    <t>Montant de l'aide sollicitée :</t>
  </si>
  <si>
    <t>Date de création de la structure :</t>
  </si>
  <si>
    <t>Merci de bien vouloir compléter et nous faire parvenir l'intégralité de ce fichier sous format excel par mail à contact@musiquesactuelles-pdl.org</t>
  </si>
  <si>
    <t xml:space="preserve">LES DATES CLES </t>
  </si>
  <si>
    <t xml:space="preserve">Date limite de dépôt de dossier </t>
  </si>
  <si>
    <t>LA 1ère SEMAINE D'AVRIL</t>
  </si>
  <si>
    <t>LE 25 FEVRIER 2019</t>
  </si>
  <si>
    <t xml:space="preserve">     </t>
  </si>
  <si>
    <t xml:space="preserve">          </t>
  </si>
  <si>
    <t xml:space="preserve">CONTACT </t>
  </si>
  <si>
    <t>Equipe permanente</t>
  </si>
  <si>
    <t>Fonction</t>
  </si>
  <si>
    <t>Répartition 
Femmes / Hommes</t>
  </si>
  <si>
    <t>Nature du contrat de travail, indiquer : 
CDI, CDD (surcroît d'activité), Contrat aidé</t>
  </si>
  <si>
    <t>Nom, Prénom</t>
  </si>
  <si>
    <t>Exercice en cours</t>
  </si>
  <si>
    <t>F</t>
  </si>
  <si>
    <t>H</t>
  </si>
  <si>
    <t xml:space="preserve">Instance </t>
  </si>
  <si>
    <r>
      <rPr>
        <b/>
        <sz val="10"/>
        <rFont val="Arial Narrow"/>
        <family val="2"/>
      </rPr>
      <t>Répartition femmes-hommes</t>
    </r>
    <r>
      <rPr>
        <sz val="10"/>
        <rFont val="Arial Narrow"/>
        <family val="2"/>
      </rPr>
      <t xml:space="preserve"> : Cette demande s’inscrit dans le cadre de l’engagement des partenaires pour l’égalité femmes-hommes et la diversité. </t>
    </r>
  </si>
  <si>
    <t>Dimension artistique du projet</t>
  </si>
  <si>
    <t>Diversité et cohérence des partenaires mobilisés</t>
  </si>
  <si>
    <t>Gouvernance et missions des partenaires</t>
  </si>
  <si>
    <t xml:space="preserve">Modèle économique du projet </t>
  </si>
  <si>
    <t>Dimension égalité Femmes / Hommes</t>
  </si>
  <si>
    <t xml:space="preserve">Prise en compte des enjeux environnementaux </t>
  </si>
  <si>
    <t>Impacts et contribution à l'intérêt général, à la structuration de la filière, et à la diversité culturelle</t>
  </si>
  <si>
    <t>Réponse aux besoins du territoire et de ses acteurs</t>
  </si>
  <si>
    <t xml:space="preserve">Diversité artistique </t>
  </si>
  <si>
    <t xml:space="preserve">Impact du projet sur le public et/ou du territoire : 
action culturelle, éducation artistique, participation
des habitants
</t>
  </si>
  <si>
    <t xml:space="preserve">Non concerné </t>
  </si>
  <si>
    <t xml:space="preserve">Cocher : </t>
  </si>
  <si>
    <r>
      <rPr>
        <b/>
        <sz val="9"/>
        <color indexed="9"/>
        <rFont val="Arial Narrow"/>
        <family val="2"/>
      </rPr>
      <t>Adaptation de l'action au projet général et/ou à la stratégie de la structure bénéficiaire</t>
    </r>
    <r>
      <rPr>
        <b/>
        <sz val="10"/>
        <color indexed="9"/>
        <rFont val="Arial Narrow"/>
        <family val="2"/>
      </rPr>
      <t xml:space="preserve">
</t>
    </r>
  </si>
  <si>
    <t xml:space="preserve">Caractère expérimental du projet (socialement, artistiquement, en terme de méthode ou de gouvernance...)
</t>
  </si>
  <si>
    <t>PLANNING DU PROJET</t>
  </si>
  <si>
    <t xml:space="preserve">Actions, démarches </t>
  </si>
  <si>
    <t>RESULTAT</t>
  </si>
  <si>
    <t>TOTAL PRODUITS HT</t>
  </si>
  <si>
    <t>Communauté de communes et d'agglomérations</t>
  </si>
  <si>
    <t>Collectivités territoriales :</t>
  </si>
  <si>
    <t>Autres ministères</t>
  </si>
  <si>
    <t>Ministère de la Culture, DRAC</t>
  </si>
  <si>
    <t>Etat :</t>
  </si>
  <si>
    <t>CNV autres commissions 
(à préciser)</t>
  </si>
  <si>
    <t>3/ Subventions &amp; aides publiques</t>
  </si>
  <si>
    <t>Partenaires privés</t>
  </si>
  <si>
    <t>2/ Apports en numéraires des partenaires</t>
  </si>
  <si>
    <t xml:space="preserve">Recettes des buvettes et restauration </t>
  </si>
  <si>
    <t>Location de la salle</t>
  </si>
  <si>
    <t>Cessions de spectacles</t>
  </si>
  <si>
    <t xml:space="preserve">1/ Recettes </t>
  </si>
  <si>
    <t>Réalisé</t>
  </si>
  <si>
    <t xml:space="preserve">Clôture exercice : </t>
  </si>
  <si>
    <t xml:space="preserve">Début exercice : </t>
  </si>
  <si>
    <t>Sacem</t>
  </si>
  <si>
    <t>Taxe sur les Spectacles de Variété</t>
  </si>
  <si>
    <t>4/ Taxes</t>
  </si>
  <si>
    <t>Attachée de presse</t>
  </si>
  <si>
    <t>Création &amp; réalisation &amp; diffusion des supports de communication (programmes, affiches …)</t>
  </si>
  <si>
    <t>3/ Communication</t>
  </si>
  <si>
    <t>Frais de commercialisation de billetterie</t>
  </si>
  <si>
    <t>Achat de marchandises Bars &amp; buvettes</t>
  </si>
  <si>
    <t>Transport, hébergement, défraiement des personnels, catering</t>
  </si>
  <si>
    <t>Aménagement / entretien du site /sécurité</t>
  </si>
  <si>
    <t>Location du(es) site(s)/salle(s)</t>
  </si>
  <si>
    <t>Backline, matériel son et lumière</t>
  </si>
  <si>
    <t>Autres personnels régime général 
(accueil, chauffeurs, serveurs…) (brut + CSP)</t>
  </si>
  <si>
    <t>Salaires des techniciens (brut + CSP)</t>
  </si>
  <si>
    <t>2/ Technique, logistique, sécurité</t>
  </si>
  <si>
    <t>Droits d'auteurs (liés aux créations)</t>
  </si>
  <si>
    <t>Coûts administratifs (visas...)</t>
  </si>
  <si>
    <t>Hébergement, transport, défraiements…</t>
  </si>
  <si>
    <t>Achat de spectacles (contrats de cession)</t>
  </si>
  <si>
    <t>Salaires des techniciens des artistes (brut + CSP)</t>
  </si>
  <si>
    <t>Salaires des artistes (brut + CSP)</t>
  </si>
  <si>
    <t>1/ Artistique</t>
  </si>
  <si>
    <t>CHARGES VARIABLES</t>
  </si>
  <si>
    <t>Impôts et taxes</t>
  </si>
  <si>
    <t>6/ Impôts et taxes</t>
  </si>
  <si>
    <t>Autre (à préciser)</t>
  </si>
  <si>
    <t>Dotations aux amortissements</t>
  </si>
  <si>
    <t>Frais bancaires + Intérêts des emprunts et dettes</t>
  </si>
  <si>
    <t>5/ Frais bancaires, assurances et ammortissements</t>
  </si>
  <si>
    <t>Frais postaux / Coursiers / Internet / Télécom</t>
  </si>
  <si>
    <t>Prestations extérieures 
(avocat, booking, maintenance informatique…)</t>
  </si>
  <si>
    <t>Honoraire comptable (compta générale, paies)</t>
  </si>
  <si>
    <t>4/ Services exterieurs</t>
  </si>
  <si>
    <t>Fournitures</t>
  </si>
  <si>
    <t>3/ Achat matières et fournitures</t>
  </si>
  <si>
    <t>Entretien des locaux + Charges (Energie / Eau…)</t>
  </si>
  <si>
    <t>Loyer</t>
  </si>
  <si>
    <t>2/ Locaux</t>
  </si>
  <si>
    <t>Autres charges de personnel</t>
  </si>
  <si>
    <t xml:space="preserve">Salaires du personnel permanent (brut + CSP) </t>
  </si>
  <si>
    <t>1/ Personnel</t>
  </si>
  <si>
    <t>CHARGES FIXES</t>
  </si>
  <si>
    <t>BUDGET STRUCTURE</t>
  </si>
  <si>
    <t>Titre du projet :</t>
  </si>
  <si>
    <t xml:space="preserve">Budget projet : </t>
  </si>
  <si>
    <t>€</t>
  </si>
  <si>
    <t xml:space="preserve">Nombre annuel des heures </t>
  </si>
  <si>
    <t>Prévisionnel 2019</t>
  </si>
  <si>
    <r>
      <rPr>
        <b/>
        <sz val="9"/>
        <rFont val="Arial Narrow"/>
        <family val="2"/>
      </rPr>
      <t>Membres des instances</t>
    </r>
    <r>
      <rPr>
        <b/>
        <sz val="9"/>
        <color indexed="9"/>
        <rFont val="Arial Narrow"/>
        <family val="2"/>
      </rPr>
      <t>es</t>
    </r>
  </si>
  <si>
    <t>Résultats prévisionnels le cas échéant (nombre d'entrées,participants, vente, production..)</t>
  </si>
  <si>
    <t>3/ Communication, promotion</t>
  </si>
  <si>
    <t>4/ Frais de fonctionnement</t>
  </si>
  <si>
    <t xml:space="preserve">5/ Autres charges </t>
  </si>
  <si>
    <t xml:space="preserve">Artistes concernés par le projet </t>
  </si>
  <si>
    <t>Contrat de filière</t>
  </si>
  <si>
    <t xml:space="preserve">Contrat de filière </t>
  </si>
  <si>
    <t xml:space="preserve">Diversité musicale sur les territoires </t>
  </si>
  <si>
    <t xml:space="preserve">Terrtoire ciblé : </t>
  </si>
  <si>
    <t xml:space="preserve">CNV: droit de tirage </t>
  </si>
  <si>
    <t>CNV : droit de tirage</t>
  </si>
  <si>
    <t>BUDGET PROJET</t>
  </si>
  <si>
    <t xml:space="preserve">Du </t>
  </si>
  <si>
    <t>xx/xx/xxxx</t>
  </si>
  <si>
    <t xml:space="preserve">Au </t>
  </si>
  <si>
    <t>Description du projet (historique, court descriptif, types d'acteurs et artistes concernés)</t>
  </si>
  <si>
    <t xml:space="preserve">Impact du projet sur la création ou la sécurisation de l'emploi et sur la qualité des emplois 
</t>
  </si>
  <si>
    <r>
      <rPr>
        <b/>
        <sz val="10"/>
        <rFont val="Arial Narrow"/>
        <family val="2"/>
      </rPr>
      <t>Le Pôle  02 40 20 03 25                                                                       contact@musiquesactuelles-pdl.org</t>
    </r>
    <r>
      <rPr>
        <sz val="10"/>
        <rFont val="Arial Narrow"/>
        <family val="2"/>
      </rPr>
      <t xml:space="preserve">  
</t>
    </r>
  </si>
  <si>
    <t xml:space="preserve">Soutien à l'émergence </t>
  </si>
  <si>
    <t>Y a-t-il des partenaires ? Si oui, quels sont-ils ? (Nom, forme juridique, activité principale, nature de leur participation au projet)</t>
  </si>
  <si>
    <t>Actions (Quels sont les moyens mis en œuvre, pour quelles populations/publics/cibles ?)</t>
  </si>
  <si>
    <r>
      <rPr>
        <b/>
        <sz val="11"/>
        <color indexed="9"/>
        <rFont val="Arial Narrow"/>
        <family val="2"/>
      </rPr>
      <t xml:space="preserve">Enjeux et objectifs (En quoi votre initiative contribue-t-elle à favoriser la diversité musicale sur  le territoire visé ? Quelles sont les spécificités du territoire en matière de diffusion/médiation/création ?) </t>
    </r>
    <r>
      <rPr>
        <b/>
        <i/>
        <sz val="10"/>
        <color indexed="9"/>
        <rFont val="Arial Narrow"/>
        <family val="2"/>
      </rPr>
      <t xml:space="preserve">Vous pouvez vous référer à l'article 5 du contrat de filière.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</si>
</sst>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 €&quot;_-;\-* #,##0&quot; €&quot;_-;_-* &quot;- €&quot;_-;_-@_-"/>
    <numFmt numFmtId="165" formatCode="_-* #,##0.00\ _€_-;\-* #,##0.00\ _€_-;_-* \-??\ _€_-;_-@_-"/>
    <numFmt numFmtId="166" formatCode="_-* #,##0.00&quot; €&quot;_-;\-* #,##0.00&quot; €&quot;_-;_-* \-??&quot; €&quot;_-;_-@_-"/>
    <numFmt numFmtId="167" formatCode="0.0%"/>
    <numFmt numFmtId="168" formatCode="dddd&quot;, &quot;mmmm\ dd&quot;, &quot;yyyy"/>
    <numFmt numFmtId="169" formatCode="#,##0&quot; €&quot;"/>
    <numFmt numFmtId="170" formatCode="0#\ ##\ ##\ ##\ ##"/>
    <numFmt numFmtId="171" formatCode="dd/mm/yy;@"/>
    <numFmt numFmtId="172" formatCode="d\ mmmm\ yyyy;@"/>
    <numFmt numFmtId="173" formatCode="d/m/yy;@"/>
    <numFmt numFmtId="174" formatCode="#,##0\ [$€-1]"/>
    <numFmt numFmtId="175" formatCode="dd\ mmm\ yy"/>
    <numFmt numFmtId="176" formatCode="#,##0.00&quot; €&quot;"/>
    <numFmt numFmtId="177" formatCode="#,##0.00\ [$€-1]"/>
    <numFmt numFmtId="178" formatCode="#,##0\ _€"/>
    <numFmt numFmtId="179" formatCode="[$-F800]dddd\,\ mmmm\ dd\,\ yyyy"/>
    <numFmt numFmtId="180" formatCode="[$-40C]dddd\ d\ mmmm\ yyyy"/>
    <numFmt numFmtId="181" formatCode="&quot;Vrai&quot;;&quot;Vrai&quot;;&quot;Faux&quot;"/>
    <numFmt numFmtId="182" formatCode="&quot;Actif&quot;;&quot;Actif&quot;;&quot;Inactif&quot;"/>
    <numFmt numFmtId="183" formatCode="[$€-2]\ #,##0.00_);[Red]\([$€-2]\ #,##0.00\)"/>
    <numFmt numFmtId="184" formatCode="_-* #,##0\ _€_-;\-* #,##0\ _€_-;_-* &quot;-&quot;??\ _€_-;_-@_-"/>
    <numFmt numFmtId="185" formatCode="#,##0\ &quot;€&quot;"/>
    <numFmt numFmtId="186" formatCode="[$€-2]\ #,##0;[Red]\-[$€-2]\ #,##0"/>
    <numFmt numFmtId="187" formatCode="#,##0.00\ &quot;€&quot;"/>
  </numFmts>
  <fonts count="108">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20"/>
      <name val="Arial Narrow"/>
      <family val="2"/>
    </font>
    <font>
      <b/>
      <sz val="12"/>
      <name val="Arial Narrow"/>
      <family val="2"/>
    </font>
    <font>
      <b/>
      <sz val="10"/>
      <color indexed="51"/>
      <name val="Arial"/>
      <family val="2"/>
    </font>
    <font>
      <b/>
      <sz val="10"/>
      <color indexed="57"/>
      <name val="Arial"/>
      <family val="2"/>
    </font>
    <font>
      <u val="single"/>
      <sz val="10"/>
      <color indexed="12"/>
      <name val="Arial"/>
      <family val="2"/>
    </font>
    <font>
      <b/>
      <u val="single"/>
      <sz val="10"/>
      <name val="Arial Narrow"/>
      <family val="2"/>
    </font>
    <font>
      <b/>
      <sz val="10"/>
      <color indexed="9"/>
      <name val="Arial Narrow"/>
      <family val="2"/>
    </font>
    <font>
      <sz val="8"/>
      <color indexed="9"/>
      <name val="Arial Narrow"/>
      <family val="2"/>
    </font>
    <font>
      <sz val="9"/>
      <name val="Arial Narrow"/>
      <family val="2"/>
    </font>
    <font>
      <sz val="12"/>
      <name val="Arial Narrow"/>
      <family val="2"/>
    </font>
    <font>
      <sz val="8"/>
      <name val="Arial Narrow"/>
      <family val="2"/>
    </font>
    <font>
      <i/>
      <sz val="10"/>
      <name val="Arial Narrow"/>
      <family val="2"/>
    </font>
    <font>
      <b/>
      <sz val="8"/>
      <name val="Arial Narrow"/>
      <family val="2"/>
    </font>
    <font>
      <b/>
      <sz val="10"/>
      <name val="Arial Narrow"/>
      <family val="2"/>
    </font>
    <font>
      <b/>
      <sz val="10"/>
      <color indexed="56"/>
      <name val="Arial Narrow"/>
      <family val="2"/>
    </font>
    <font>
      <b/>
      <sz val="16"/>
      <color indexed="9"/>
      <name val="Arial Narrow"/>
      <family val="2"/>
    </font>
    <font>
      <i/>
      <sz val="9"/>
      <name val="Arial Narrow"/>
      <family val="2"/>
    </font>
    <font>
      <sz val="9"/>
      <name val="Arial"/>
      <family val="2"/>
    </font>
    <font>
      <i/>
      <sz val="10"/>
      <name val="Tahoma"/>
      <family val="2"/>
    </font>
    <font>
      <b/>
      <sz val="16"/>
      <color indexed="8"/>
      <name val="Tahoma"/>
      <family val="2"/>
    </font>
    <font>
      <b/>
      <sz val="16"/>
      <color indexed="9"/>
      <name val="Tahoma"/>
      <family val="2"/>
    </font>
    <font>
      <i/>
      <sz val="14"/>
      <name val="Tahoma"/>
      <family val="2"/>
    </font>
    <font>
      <i/>
      <sz val="18"/>
      <name val="Tahoma"/>
      <family val="2"/>
    </font>
    <font>
      <sz val="14"/>
      <name val="Arial"/>
      <family val="2"/>
    </font>
    <font>
      <i/>
      <sz val="11"/>
      <name val="Tahoma"/>
      <family val="2"/>
    </font>
    <font>
      <sz val="12"/>
      <name val="Times New Roman"/>
      <family val="1"/>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9"/>
      <name val="Arial Narrow"/>
      <family val="2"/>
    </font>
    <font>
      <b/>
      <sz val="9"/>
      <color indexed="56"/>
      <name val="Arial Narrow"/>
      <family val="2"/>
    </font>
    <font>
      <b/>
      <sz val="10"/>
      <name val="Arial"/>
      <family val="2"/>
    </font>
    <font>
      <b/>
      <i/>
      <sz val="18"/>
      <name val="Tahoma"/>
      <family val="2"/>
    </font>
    <font>
      <i/>
      <sz val="11"/>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b/>
      <i/>
      <sz val="14"/>
      <name val="Arial Narrow"/>
      <family val="2"/>
    </font>
    <font>
      <i/>
      <sz val="8"/>
      <name val="Arial Narrow"/>
      <family val="2"/>
    </font>
    <font>
      <b/>
      <i/>
      <sz val="12"/>
      <name val="Arial Narrow"/>
      <family val="2"/>
    </font>
    <font>
      <sz val="11"/>
      <name val="Arial Narrow"/>
      <family val="2"/>
    </font>
    <font>
      <b/>
      <sz val="12"/>
      <color indexed="9"/>
      <name val="Arial Narrow"/>
      <family val="2"/>
    </font>
    <font>
      <b/>
      <sz val="10"/>
      <name val="Tahoma"/>
      <family val="2"/>
    </font>
    <font>
      <sz val="10"/>
      <name val="Calibri"/>
      <family val="2"/>
    </font>
    <font>
      <b/>
      <sz val="11"/>
      <color indexed="9"/>
      <name val="Arial Narrow"/>
      <family val="2"/>
    </font>
    <font>
      <b/>
      <i/>
      <sz val="10"/>
      <color indexed="9"/>
      <name val="Arial Narrow"/>
      <family val="2"/>
    </font>
    <font>
      <sz val="8"/>
      <name val="Tahoma"/>
      <family val="2"/>
    </font>
    <font>
      <b/>
      <i/>
      <sz val="11"/>
      <color indexed="9"/>
      <name val="Arial Narrow"/>
      <family val="2"/>
    </font>
    <font>
      <b/>
      <i/>
      <sz val="14"/>
      <name val="Tahoma"/>
      <family val="2"/>
    </font>
    <font>
      <u val="single"/>
      <sz val="10"/>
      <color indexed="20"/>
      <name val="Arial"/>
      <family val="2"/>
    </font>
    <font>
      <i/>
      <sz val="10"/>
      <color indexed="9"/>
      <name val="Tahoma"/>
      <family val="2"/>
    </font>
    <font>
      <b/>
      <sz val="10"/>
      <color indexed="8"/>
      <name val="Arial Narrow"/>
      <family val="2"/>
    </font>
    <font>
      <b/>
      <sz val="9"/>
      <color indexed="8"/>
      <name val="Arial Narrow"/>
      <family val="2"/>
    </font>
    <font>
      <sz val="10"/>
      <color indexed="8"/>
      <name val="Arial Narrow"/>
      <family val="0"/>
    </font>
    <font>
      <sz val="10"/>
      <color indexed="10"/>
      <name val="Arial Narrow"/>
      <family val="0"/>
    </font>
    <font>
      <b/>
      <sz val="14"/>
      <color indexed="9"/>
      <name val="Arial Narrow"/>
      <family val="0"/>
    </font>
    <font>
      <sz val="11"/>
      <color indexed="9"/>
      <name val="Arial Narrow"/>
      <family val="0"/>
    </font>
    <font>
      <sz val="9"/>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0"/>
      <name val="Arial Narrow"/>
      <family val="2"/>
    </font>
    <font>
      <b/>
      <sz val="10"/>
      <color theme="0"/>
      <name val="Arial Narrow"/>
      <family val="2"/>
    </font>
    <font>
      <i/>
      <sz val="10"/>
      <color theme="0"/>
      <name val="Tahoma"/>
      <family val="2"/>
    </font>
    <font>
      <b/>
      <sz val="11"/>
      <color theme="0"/>
      <name val="Arial Narrow"/>
      <family val="2"/>
    </font>
    <font>
      <b/>
      <sz val="10"/>
      <color rgb="FF000000"/>
      <name val="Arial Narrow"/>
      <family val="2"/>
    </font>
    <font>
      <b/>
      <sz val="9"/>
      <color rgb="FF000000"/>
      <name val="Arial Narrow"/>
      <family val="2"/>
    </font>
    <font>
      <b/>
      <sz val="16"/>
      <color theme="0"/>
      <name val="Arial Narrow"/>
      <family val="2"/>
    </font>
    <font>
      <b/>
      <sz val="16"/>
      <color theme="0"/>
      <name val="Tahoma"/>
      <family val="2"/>
    </font>
    <font>
      <b/>
      <sz val="8"/>
      <name val="Arial"/>
      <family val="2"/>
    </font>
  </fonts>
  <fills count="9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4" tint="0.7999799847602844"/>
        <bgColor indexed="64"/>
      </patternFill>
    </fill>
    <fill>
      <patternFill patternType="solid">
        <fgColor theme="0"/>
        <bgColor indexed="64"/>
      </patternFill>
    </fill>
    <fill>
      <patternFill patternType="solid">
        <fgColor indexed="9"/>
        <bgColor indexed="64"/>
      </patternFill>
    </fill>
    <fill>
      <patternFill patternType="solid">
        <fgColor rgb="FF009BB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9BB9"/>
        <bgColor indexed="64"/>
      </patternFill>
    </fill>
    <fill>
      <patternFill patternType="solid">
        <fgColor theme="0"/>
        <bgColor indexed="64"/>
      </patternFill>
    </fill>
    <fill>
      <patternFill patternType="solid">
        <fgColor rgb="FF009BB9"/>
        <bgColor indexed="64"/>
      </patternFill>
    </fill>
    <fill>
      <patternFill patternType="solid">
        <fgColor rgb="FF009BB9"/>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border>
    <border>
      <left style="thin">
        <color indexed="8"/>
      </left>
      <right style="thin">
        <color indexed="8"/>
      </right>
      <top/>
      <bottom/>
    </border>
    <border>
      <left/>
      <right/>
      <top style="thin">
        <color indexed="8"/>
      </top>
      <bottom/>
    </border>
    <border>
      <left/>
      <right style="thin">
        <color indexed="8"/>
      </right>
      <top style="thin">
        <color indexed="8"/>
      </top>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right style="thin"/>
      <top/>
      <bottom/>
    </border>
    <border>
      <left style="hair">
        <color indexed="8"/>
      </left>
      <right style="thin">
        <color indexed="8"/>
      </right>
      <top style="hair">
        <color indexed="8"/>
      </top>
      <bottom style="hair">
        <color indexed="8"/>
      </bottom>
    </border>
    <border>
      <left style="medium"/>
      <right style="thin">
        <color indexed="8"/>
      </right>
      <top style="thin"/>
      <bottom style="medium"/>
    </border>
    <border>
      <left style="thin">
        <color indexed="8"/>
      </left>
      <right style="thin">
        <color indexed="8"/>
      </right>
      <top style="thin"/>
      <bottom style="medium"/>
    </border>
    <border>
      <left style="thin"/>
      <right>
        <color indexed="63"/>
      </right>
      <top>
        <color indexed="63"/>
      </top>
      <bottom>
        <color indexed="63"/>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right style="medium"/>
      <top style="medium"/>
      <bottom style="medium"/>
    </border>
    <border>
      <left style="thick">
        <color theme="0"/>
      </left>
      <right style="thick">
        <color theme="0"/>
      </right>
      <top style="thick">
        <color theme="0"/>
      </top>
      <bottom style="thick">
        <color theme="0"/>
      </bottom>
    </border>
    <border>
      <left/>
      <right/>
      <top style="double"/>
      <bottom/>
    </border>
    <border>
      <left style="double"/>
      <right style="double"/>
      <top style="double"/>
      <bottom style="double"/>
    </border>
    <border>
      <left/>
      <right style="double"/>
      <top/>
      <bottom/>
    </border>
    <border>
      <left style="double"/>
      <right/>
      <top/>
      <bottom/>
    </border>
    <border>
      <left/>
      <right style="double"/>
      <top style="double"/>
      <bottom/>
    </border>
    <border>
      <left style="double"/>
      <right style="double"/>
      <top/>
      <bottom/>
    </border>
    <border>
      <left style="medium"/>
      <right/>
      <top/>
      <bottom/>
    </border>
    <border>
      <left style="thin"/>
      <right style="medium"/>
      <top/>
      <bottom style="medium"/>
    </border>
    <border>
      <left style="medium"/>
      <right style="thin"/>
      <top style="hair"/>
      <bottom style="medium"/>
    </border>
    <border>
      <left/>
      <right style="medium"/>
      <top style="hair"/>
      <bottom style="medium"/>
    </border>
    <border>
      <left style="medium"/>
      <right/>
      <top style="hair"/>
      <bottom style="medium"/>
    </border>
    <border>
      <left style="thin"/>
      <right style="medium"/>
      <top/>
      <bottom/>
    </border>
    <border>
      <left style="medium"/>
      <right style="thin"/>
      <top style="hair"/>
      <bottom style="hair"/>
    </border>
    <border>
      <left style="thin"/>
      <right style="medium"/>
      <top style="thin"/>
      <bottom/>
    </border>
    <border>
      <left style="medium"/>
      <right style="thin"/>
      <top/>
      <bottom style="hair"/>
    </border>
    <border>
      <left style="medium"/>
      <right style="thin"/>
      <top style="thin"/>
      <bottom style="hair"/>
    </border>
    <border>
      <left style="medium"/>
      <right style="thin"/>
      <top style="thin"/>
      <bottom style="thin"/>
    </border>
    <border>
      <left style="medium"/>
      <right style="thin"/>
      <top style="thin"/>
      <bottom/>
    </border>
    <border>
      <left style="thin"/>
      <right style="medium"/>
      <top/>
      <bottom style="thin"/>
    </border>
    <border>
      <left style="medium"/>
      <right style="thin"/>
      <top style="hair"/>
      <bottom/>
    </border>
    <border>
      <left/>
      <right style="medium"/>
      <top style="hair"/>
      <bottom/>
    </border>
    <border>
      <left style="medium"/>
      <right/>
      <top style="hair"/>
      <bottom/>
    </border>
    <border>
      <left style="medium"/>
      <right style="thin"/>
      <top/>
      <bottom/>
    </border>
    <border>
      <left style="medium"/>
      <right/>
      <top style="hair"/>
      <bottom style="hair"/>
    </border>
    <border>
      <left style="medium"/>
      <right/>
      <top/>
      <bottom style="hair"/>
    </border>
    <border>
      <left style="medium"/>
      <right style="thin"/>
      <top style="medium"/>
      <bottom style="thin"/>
    </border>
    <border>
      <left/>
      <right style="medium"/>
      <top style="hair"/>
      <bottom style="hair"/>
    </border>
    <border>
      <left/>
      <right style="medium"/>
      <top/>
      <bottom style="medium"/>
    </border>
    <border>
      <left style="medium"/>
      <right style="thin"/>
      <top/>
      <bottom style="medium"/>
    </border>
    <border>
      <left>
        <color indexed="63"/>
      </left>
      <right style="medium"/>
      <top style="thin"/>
      <bottom style="medium"/>
    </border>
    <border>
      <left>
        <color indexed="63"/>
      </left>
      <right style="medium"/>
      <top style="medium"/>
      <bottom style="thin"/>
    </border>
    <border>
      <left style="medium"/>
      <right style="medium"/>
      <top/>
      <bottom/>
    </border>
    <border>
      <left/>
      <right style="medium"/>
      <top/>
      <bottom/>
    </border>
    <border>
      <left/>
      <right style="medium"/>
      <top style="thin"/>
      <bottom/>
    </border>
    <border>
      <left>
        <color indexed="63"/>
      </left>
      <right style="medium"/>
      <top style="thin"/>
      <bottom style="thin"/>
    </border>
    <border>
      <left/>
      <right style="medium"/>
      <top/>
      <bottom style="thin"/>
    </border>
    <border>
      <left style="medium"/>
      <right style="thin"/>
      <top style="hair"/>
      <bottom style="thin"/>
    </border>
    <border>
      <left/>
      <right style="medium"/>
      <top style="hair"/>
      <bottom style="thin"/>
    </border>
    <border>
      <left style="medium"/>
      <right/>
      <top style="hair"/>
      <bottom style="thin"/>
    </border>
    <border>
      <left style="thin"/>
      <right style="medium"/>
      <top style="medium"/>
      <bottom style="medium"/>
    </border>
    <border>
      <left/>
      <right/>
      <top style="thin"/>
      <bottom/>
    </border>
    <border>
      <left style="medium"/>
      <right style="hair"/>
      <top style="hair"/>
      <bottom/>
    </border>
    <border>
      <left style="medium"/>
      <right/>
      <top/>
      <bottom style="thin"/>
    </border>
    <border>
      <left/>
      <right/>
      <top style="hair"/>
      <bottom style="hair"/>
    </border>
    <border>
      <left style="medium"/>
      <right style="medium"/>
      <top/>
      <bottom style="hair"/>
    </border>
    <border>
      <left style="medium"/>
      <right/>
      <top style="thin"/>
      <bottom/>
    </border>
    <border>
      <left style="medium"/>
      <right style="thin"/>
      <top style="medium"/>
      <bottom/>
    </border>
    <border>
      <left style="thin"/>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top style="thin"/>
      <bottom style="hair"/>
    </border>
    <border>
      <left/>
      <right style="medium"/>
      <top style="thin"/>
      <bottom style="hair"/>
    </border>
    <border>
      <left style="hair">
        <color indexed="8"/>
      </left>
      <right/>
      <top style="thin">
        <color indexed="8"/>
      </top>
      <bottom style="thin">
        <color indexed="8"/>
      </bottom>
    </border>
    <border>
      <left style="hair">
        <color indexed="8"/>
      </left>
      <right style="thin">
        <color indexed="8"/>
      </right>
      <top>
        <color indexed="63"/>
      </top>
      <bottom style="hair">
        <color indexed="8"/>
      </bottom>
    </border>
    <border>
      <left style="hair">
        <color indexed="8"/>
      </left>
      <right style="thin">
        <color indexed="8"/>
      </right>
      <top style="thin">
        <color indexed="8"/>
      </top>
      <bottom style="hair"/>
    </border>
    <border>
      <left style="thin"/>
      <right style="thin"/>
      <top style="thin"/>
      <bottom>
        <color indexed="63"/>
      </bottom>
    </border>
    <border>
      <left style="medium"/>
      <right/>
      <top style="medium"/>
      <bottom style="medium"/>
    </border>
    <border>
      <left/>
      <right/>
      <top style="medium"/>
      <bottom style="medium"/>
    </border>
    <border>
      <left>
        <color indexed="63"/>
      </left>
      <right style="thin"/>
      <top style="medium"/>
      <bottom style="mediu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top style="hair">
        <color indexed="8"/>
      </top>
      <bottom style="hair">
        <color indexed="8"/>
      </bottom>
    </border>
    <border>
      <left/>
      <right style="thin">
        <color indexed="8"/>
      </right>
      <top style="hair">
        <color indexed="8"/>
      </top>
      <bottom style="hair">
        <color indexed="8"/>
      </bottom>
    </border>
    <border>
      <left>
        <color indexed="63"/>
      </left>
      <right style="thin"/>
      <top style="hair">
        <color indexed="8"/>
      </top>
      <bottom style="hair">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color indexed="8"/>
      </top>
      <bottom style="thin">
        <color indexed="8"/>
      </bottom>
    </border>
    <border>
      <left style="thin">
        <color indexed="8"/>
      </left>
      <right/>
      <top style="thin">
        <color indexed="8"/>
      </top>
      <bottom style="hair">
        <color indexed="8"/>
      </bottom>
    </border>
    <border>
      <left>
        <color indexed="63"/>
      </left>
      <right style="thin"/>
      <top style="thin">
        <color indexed="8"/>
      </top>
      <bottom style="hair">
        <color indexed="8"/>
      </bottom>
    </border>
    <border>
      <left/>
      <right/>
      <top style="thin">
        <color indexed="8"/>
      </top>
      <bottom style="thin">
        <color indexed="8"/>
      </bottom>
    </border>
    <border>
      <left/>
      <right style="hair">
        <color indexed="8"/>
      </right>
      <top style="thin">
        <color indexed="8"/>
      </top>
      <bottom style="thin">
        <color indexed="8"/>
      </bottom>
    </border>
    <border>
      <left>
        <color indexed="63"/>
      </left>
      <right style="thin">
        <color indexed="8"/>
      </right>
      <top style="thin">
        <color indexed="8"/>
      </top>
      <bottom style="hair">
        <color indexed="8"/>
      </bottom>
    </border>
    <border>
      <left/>
      <right style="medium"/>
      <top/>
      <bottom style="hair"/>
    </border>
    <border>
      <left style="thin"/>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border>
    <border>
      <left style="thin">
        <color indexed="8"/>
      </left>
      <right style="thin"/>
      <top>
        <color indexed="63"/>
      </top>
      <bottom>
        <color indexed="63"/>
      </bottom>
    </border>
  </borders>
  <cellStyleXfs count="5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2"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82" fillId="37"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82" fillId="38"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82"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82"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82"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82"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82"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82"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82" fillId="57"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82" fillId="58"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82"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84" fillId="62" borderId="1" applyNumberFormat="0" applyAlignment="0" applyProtection="0"/>
    <xf numFmtId="0" fontId="35" fillId="63" borderId="2" applyNumberFormat="0" applyAlignment="0" applyProtection="0"/>
    <xf numFmtId="0" fontId="35" fillId="64" borderId="2" applyNumberFormat="0" applyAlignment="0" applyProtection="0"/>
    <xf numFmtId="0" fontId="85" fillId="0" borderId="3" applyNumberFormat="0" applyFill="0" applyAlignment="0" applyProtection="0"/>
    <xf numFmtId="0" fontId="36" fillId="0" borderId="4" applyNumberFormat="0" applyFill="0" applyAlignment="0" applyProtection="0"/>
    <xf numFmtId="0" fontId="0" fillId="65" borderId="5"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7" borderId="6" applyNumberForma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86" fillId="68" borderId="1" applyNumberFormat="0" applyAlignment="0" applyProtection="0"/>
    <xf numFmtId="0" fontId="37" fillId="18" borderId="2" applyNumberFormat="0" applyAlignment="0" applyProtection="0"/>
    <xf numFmtId="0" fontId="37" fillId="19" borderId="2" applyNumberFormat="0" applyAlignment="0" applyProtection="0"/>
    <xf numFmtId="164" fontId="2" fillId="0" borderId="0" applyFill="0" applyBorder="0" applyProtection="0">
      <alignment horizontal="center" vertical="center" wrapText="1"/>
    </xf>
    <xf numFmtId="44" fontId="5" fillId="0" borderId="0" applyFont="0" applyFill="0" applyBorder="0" applyAlignment="0" applyProtection="0"/>
    <xf numFmtId="166" fontId="0" fillId="0" borderId="0" applyFill="0" applyBorder="0" applyAlignment="0" applyProtection="0"/>
    <xf numFmtId="0" fontId="87" fillId="69"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165" fontId="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9" fillId="70"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0" fillId="7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91" fillId="62" borderId="7" applyNumberFormat="0" applyAlignment="0" applyProtection="0"/>
    <xf numFmtId="0" fontId="41" fillId="63" borderId="8" applyNumberFormat="0" applyAlignment="0" applyProtection="0"/>
    <xf numFmtId="0" fontId="41" fillId="64" borderId="8" applyNumberFormat="0" applyAlignment="0" applyProtection="0"/>
    <xf numFmtId="0" fontId="92" fillId="0" borderId="0" applyNumberFormat="0" applyFill="0" applyBorder="0" applyAlignment="0" applyProtection="0"/>
    <xf numFmtId="0" fontId="42" fillId="0" borderId="0" applyNumberFormat="0" applyFill="0" applyBorder="0" applyAlignment="0" applyProtection="0"/>
    <xf numFmtId="0" fontId="9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4" fillId="0" borderId="9" applyNumberFormat="0" applyFill="0" applyAlignment="0" applyProtection="0"/>
    <xf numFmtId="0" fontId="44" fillId="0" borderId="10" applyNumberFormat="0" applyFill="0" applyAlignment="0" applyProtection="0"/>
    <xf numFmtId="0" fontId="95" fillId="0" borderId="11" applyNumberFormat="0" applyFill="0" applyAlignment="0" applyProtection="0"/>
    <xf numFmtId="0" fontId="45" fillId="0" borderId="12" applyNumberFormat="0" applyFill="0" applyAlignment="0" applyProtection="0"/>
    <xf numFmtId="0" fontId="96" fillId="0" borderId="13" applyNumberFormat="0" applyFill="0" applyAlignment="0" applyProtection="0"/>
    <xf numFmtId="0" fontId="46" fillId="0" borderId="14" applyNumberFormat="0" applyFill="0" applyAlignment="0" applyProtection="0"/>
    <xf numFmtId="0" fontId="96" fillId="0" borderId="0" applyNumberFormat="0" applyFill="0" applyBorder="0" applyAlignment="0" applyProtection="0"/>
    <xf numFmtId="0" fontId="46" fillId="0" borderId="0" applyNumberFormat="0" applyFill="0" applyBorder="0" applyAlignment="0" applyProtection="0"/>
    <xf numFmtId="0" fontId="97" fillId="0" borderId="15" applyNumberFormat="0" applyFill="0" applyAlignment="0" applyProtection="0"/>
    <xf numFmtId="0" fontId="47" fillId="0" borderId="16" applyNumberFormat="0" applyFill="0" applyAlignment="0" applyProtection="0"/>
    <xf numFmtId="0" fontId="98" fillId="74" borderId="17" applyNumberFormat="0" applyAlignment="0" applyProtection="0"/>
    <xf numFmtId="0" fontId="48" fillId="75" borderId="18" applyNumberFormat="0" applyAlignment="0" applyProtection="0"/>
    <xf numFmtId="0" fontId="48" fillId="76" borderId="18" applyNumberFormat="0" applyAlignment="0" applyProtection="0"/>
  </cellStyleXfs>
  <cellXfs count="695">
    <xf numFmtId="0" fontId="0" fillId="0" borderId="0" xfId="0" applyAlignment="1">
      <alignment/>
    </xf>
    <xf numFmtId="0" fontId="5" fillId="77" borderId="0" xfId="397" applyFont="1" applyFill="1" applyAlignment="1" applyProtection="1">
      <alignment vertical="top"/>
      <protection/>
    </xf>
    <xf numFmtId="0" fontId="5" fillId="0" borderId="0" xfId="397" applyFont="1" applyAlignment="1" applyProtection="1">
      <alignment vertical="top"/>
      <protection/>
    </xf>
    <xf numFmtId="0" fontId="6" fillId="77" borderId="0" xfId="397" applyFont="1" applyFill="1" applyAlignment="1" applyProtection="1">
      <alignment vertical="top"/>
      <protection/>
    </xf>
    <xf numFmtId="0" fontId="5" fillId="77" borderId="0" xfId="397" applyFont="1" applyFill="1" applyBorder="1" applyAlignment="1" applyProtection="1">
      <alignment vertical="top"/>
      <protection/>
    </xf>
    <xf numFmtId="0" fontId="7" fillId="77" borderId="0" xfId="397" applyFont="1" applyFill="1" applyAlignment="1" applyProtection="1">
      <alignment horizontal="right" vertical="top"/>
      <protection/>
    </xf>
    <xf numFmtId="0" fontId="7" fillId="77" borderId="0" xfId="397" applyFont="1" applyFill="1" applyAlignment="1" applyProtection="1">
      <alignment vertical="top"/>
      <protection/>
    </xf>
    <xf numFmtId="0" fontId="8" fillId="77" borderId="0" xfId="397" applyFont="1" applyFill="1" applyAlignment="1" applyProtection="1">
      <alignment/>
      <protection/>
    </xf>
    <xf numFmtId="0" fontId="8" fillId="77" borderId="0" xfId="397" applyFont="1" applyFill="1" applyAlignment="1" applyProtection="1">
      <alignment horizontal="right"/>
      <protection/>
    </xf>
    <xf numFmtId="0" fontId="8" fillId="77" borderId="0" xfId="397" applyFont="1" applyFill="1" applyBorder="1" applyAlignment="1" applyProtection="1">
      <alignment/>
      <protection/>
    </xf>
    <xf numFmtId="0" fontId="8" fillId="0" borderId="0" xfId="397" applyFont="1" applyAlignment="1" applyProtection="1">
      <alignment/>
      <protection/>
    </xf>
    <xf numFmtId="0" fontId="12" fillId="77" borderId="0" xfId="397" applyFont="1" applyFill="1" applyBorder="1" applyAlignment="1" applyProtection="1">
      <alignment horizontal="right" vertical="top"/>
      <protection/>
    </xf>
    <xf numFmtId="0" fontId="7" fillId="77" borderId="0" xfId="235" applyFont="1" applyFill="1" applyBorder="1" applyAlignment="1" applyProtection="1">
      <alignment horizontal="right" vertical="top"/>
      <protection/>
    </xf>
    <xf numFmtId="0" fontId="15" fillId="77" borderId="0" xfId="397" applyFont="1" applyFill="1" applyAlignment="1" applyProtection="1">
      <alignment vertical="top"/>
      <protection/>
    </xf>
    <xf numFmtId="0" fontId="16" fillId="77" borderId="0" xfId="397" applyFont="1" applyFill="1">
      <alignment horizontal="left" vertical="center" wrapText="1"/>
      <protection/>
    </xf>
    <xf numFmtId="0" fontId="15" fillId="0" borderId="0" xfId="397" applyFont="1" applyAlignment="1" applyProtection="1">
      <alignment vertical="top"/>
      <protection/>
    </xf>
    <xf numFmtId="0" fontId="16" fillId="77" borderId="0" xfId="397" applyFont="1" applyFill="1" applyBorder="1" applyAlignment="1">
      <alignment vertical="center" wrapText="1"/>
      <protection/>
    </xf>
    <xf numFmtId="0" fontId="16" fillId="77" borderId="0" xfId="397" applyFont="1" applyFill="1" applyBorder="1">
      <alignment horizontal="left" vertical="center" wrapText="1"/>
      <protection/>
    </xf>
    <xf numFmtId="167" fontId="17" fillId="77" borderId="0" xfId="398"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6" fillId="77" borderId="0" xfId="0" applyFont="1" applyFill="1" applyAlignment="1" applyProtection="1">
      <alignment vertical="top"/>
      <protection/>
    </xf>
    <xf numFmtId="0" fontId="7" fillId="77" borderId="0" xfId="0" applyFont="1" applyFill="1" applyAlignment="1" applyProtection="1">
      <alignment horizontal="right" vertical="top"/>
      <protection/>
    </xf>
    <xf numFmtId="0" fontId="11" fillId="77" borderId="0" xfId="236" applyFont="1" applyFill="1" applyBorder="1" applyAlignment="1" applyProtection="1">
      <alignment vertical="top"/>
      <protection/>
    </xf>
    <xf numFmtId="0" fontId="7" fillId="77" borderId="0" xfId="0" applyFont="1" applyFill="1" applyAlignment="1" applyProtection="1">
      <alignment horizontal="left" vertical="top"/>
      <protection/>
    </xf>
    <xf numFmtId="0" fontId="7" fillId="77" borderId="0" xfId="0" applyFont="1" applyFill="1" applyAlignment="1" applyProtection="1">
      <alignment vertical="top"/>
      <protection/>
    </xf>
    <xf numFmtId="0" fontId="11" fillId="77" borderId="0" xfId="236" applyFont="1" applyFill="1" applyBorder="1" applyAlignment="1" applyProtection="1">
      <alignment horizontal="right" vertical="top"/>
      <protection/>
    </xf>
    <xf numFmtId="0" fontId="19" fillId="0" borderId="19" xfId="0" applyFont="1" applyBorder="1" applyAlignment="1" applyProtection="1">
      <alignment vertical="top"/>
      <protection/>
    </xf>
    <xf numFmtId="0" fontId="5" fillId="77" borderId="0" xfId="0" applyFont="1" applyFill="1" applyAlignment="1" applyProtection="1">
      <alignment/>
      <protection/>
    </xf>
    <xf numFmtId="0" fontId="11" fillId="77" borderId="0" xfId="236" applyFont="1" applyFill="1" applyBorder="1" applyAlignment="1" applyProtection="1">
      <alignment/>
      <protection/>
    </xf>
    <xf numFmtId="0" fontId="7" fillId="77" borderId="0" xfId="0" applyFont="1" applyFill="1" applyAlignment="1" applyProtection="1">
      <alignment horizontal="left"/>
      <protection/>
    </xf>
    <xf numFmtId="0" fontId="7" fillId="77" borderId="0" xfId="0" applyFont="1" applyFill="1" applyAlignment="1" applyProtection="1">
      <alignment/>
      <protection/>
    </xf>
    <xf numFmtId="0" fontId="5" fillId="0" borderId="0" xfId="0" applyFont="1" applyAlignment="1" applyProtection="1">
      <alignment/>
      <protection/>
    </xf>
    <xf numFmtId="0" fontId="19" fillId="0" borderId="20" xfId="0" applyFont="1" applyBorder="1" applyAlignment="1" applyProtection="1">
      <alignment/>
      <protection/>
    </xf>
    <xf numFmtId="0" fontId="5" fillId="77" borderId="20" xfId="0" applyFont="1" applyFill="1" applyBorder="1" applyAlignment="1" applyProtection="1">
      <alignment vertical="top"/>
      <protection/>
    </xf>
    <xf numFmtId="0" fontId="15" fillId="77" borderId="0" xfId="0" applyFont="1" applyFill="1" applyAlignment="1" applyProtection="1">
      <alignment vertical="top"/>
      <protection/>
    </xf>
    <xf numFmtId="0" fontId="15" fillId="77" borderId="21" xfId="0" applyFont="1" applyFill="1" applyBorder="1" applyAlignment="1" applyProtection="1">
      <alignment vertical="top"/>
      <protection/>
    </xf>
    <xf numFmtId="0" fontId="15" fillId="77" borderId="22" xfId="0" applyFont="1" applyFill="1" applyBorder="1" applyAlignment="1" applyProtection="1">
      <alignment vertical="top"/>
      <protection/>
    </xf>
    <xf numFmtId="0" fontId="15" fillId="0" borderId="0" xfId="0" applyFont="1" applyFill="1" applyAlignment="1" applyProtection="1">
      <alignment vertical="top"/>
      <protection/>
    </xf>
    <xf numFmtId="0" fontId="7" fillId="0" borderId="23" xfId="0" applyFont="1" applyFill="1" applyBorder="1" applyAlignment="1" applyProtection="1">
      <alignment vertical="top"/>
      <protection/>
    </xf>
    <xf numFmtId="0" fontId="5" fillId="77" borderId="24" xfId="0" applyFont="1" applyFill="1" applyBorder="1" applyAlignment="1" applyProtection="1">
      <alignment vertical="top"/>
      <protection/>
    </xf>
    <xf numFmtId="0" fontId="15" fillId="0" borderId="0" xfId="0" applyFont="1" applyAlignment="1" applyProtection="1">
      <alignment vertical="top"/>
      <protection/>
    </xf>
    <xf numFmtId="0" fontId="5" fillId="77" borderId="25" xfId="0" applyFont="1" applyFill="1" applyBorder="1" applyAlignment="1" applyProtection="1">
      <alignment vertical="top"/>
      <protection/>
    </xf>
    <xf numFmtId="0" fontId="5" fillId="77" borderId="0" xfId="0" applyFont="1" applyFill="1" applyBorder="1" applyAlignment="1" applyProtection="1">
      <alignment vertical="top"/>
      <protection/>
    </xf>
    <xf numFmtId="0" fontId="5" fillId="77" borderId="26" xfId="0" applyFont="1" applyFill="1" applyBorder="1" applyAlignment="1" applyProtection="1">
      <alignment vertical="top"/>
      <protection/>
    </xf>
    <xf numFmtId="169" fontId="5" fillId="0" borderId="0" xfId="0" applyNumberFormat="1" applyFont="1" applyFill="1" applyBorder="1" applyAlignment="1" applyProtection="1">
      <alignment horizontal="left" vertical="top"/>
      <protection/>
    </xf>
    <xf numFmtId="169" fontId="5" fillId="77" borderId="0" xfId="0" applyNumberFormat="1" applyFont="1" applyFill="1" applyBorder="1" applyAlignment="1" applyProtection="1">
      <alignment horizontal="left" vertical="top"/>
      <protection/>
    </xf>
    <xf numFmtId="169" fontId="5" fillId="0" borderId="26" xfId="0" applyNumberFormat="1" applyFont="1" applyFill="1" applyBorder="1" applyAlignment="1" applyProtection="1">
      <alignment horizontal="left" vertical="top"/>
      <protection/>
    </xf>
    <xf numFmtId="49" fontId="19"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25" xfId="0" applyFont="1" applyFill="1" applyBorder="1" applyAlignment="1" applyProtection="1">
      <alignment horizontal="lef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5" fillId="0" borderId="26" xfId="0" applyFont="1" applyBorder="1" applyAlignment="1" applyProtection="1">
      <alignment vertical="top"/>
      <protection/>
    </xf>
    <xf numFmtId="0" fontId="19" fillId="77" borderId="0" xfId="0" applyFont="1" applyFill="1" applyBorder="1" applyAlignment="1" applyProtection="1">
      <alignment horizontal="left" vertical="top"/>
      <protection/>
    </xf>
    <xf numFmtId="0" fontId="19" fillId="77" borderId="26" xfId="0" applyFont="1" applyFill="1" applyBorder="1" applyAlignment="1" applyProtection="1">
      <alignment horizontal="left" vertical="top"/>
      <protection/>
    </xf>
    <xf numFmtId="169" fontId="5" fillId="77" borderId="25" xfId="0" applyNumberFormat="1"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169" fontId="5" fillId="0" borderId="0" xfId="0" applyNumberFormat="1" applyFont="1" applyFill="1" applyBorder="1" applyAlignment="1" applyProtection="1">
      <alignment horizontal="center" vertical="top"/>
      <protection/>
    </xf>
    <xf numFmtId="169" fontId="5" fillId="0" borderId="26" xfId="0" applyNumberFormat="1" applyFont="1" applyFill="1" applyBorder="1" applyAlignment="1" applyProtection="1">
      <alignment horizontal="center" vertical="top"/>
      <protection/>
    </xf>
    <xf numFmtId="0" fontId="5" fillId="0" borderId="25" xfId="0" applyFont="1" applyBorder="1" applyAlignment="1" applyProtection="1">
      <alignment vertical="top"/>
      <protection/>
    </xf>
    <xf numFmtId="169" fontId="5" fillId="0" borderId="26" xfId="0" applyNumberFormat="1" applyFont="1" applyBorder="1" applyAlignment="1" applyProtection="1">
      <alignment vertical="top"/>
      <protection/>
    </xf>
    <xf numFmtId="0" fontId="19" fillId="77" borderId="19"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169" fontId="5" fillId="77" borderId="26" xfId="0" applyNumberFormat="1" applyFont="1" applyFill="1" applyBorder="1" applyAlignment="1" applyProtection="1">
      <alignment vertical="top"/>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77" borderId="25" xfId="0" applyFont="1" applyFill="1" applyBorder="1" applyAlignment="1" applyProtection="1">
      <alignment horizontal="right" vertical="top"/>
      <protection/>
    </xf>
    <xf numFmtId="0" fontId="5" fillId="0" borderId="0" xfId="0" applyFont="1" applyFill="1" applyBorder="1" applyAlignment="1" applyProtection="1">
      <alignment horizontal="left" vertical="top"/>
      <protection/>
    </xf>
    <xf numFmtId="0" fontId="5" fillId="0" borderId="26" xfId="0" applyFont="1" applyFill="1" applyBorder="1" applyAlignment="1" applyProtection="1">
      <alignment horizontal="right" vertical="top"/>
      <protection/>
    </xf>
    <xf numFmtId="0" fontId="5" fillId="78" borderId="25" xfId="0" applyFont="1" applyFill="1" applyBorder="1" applyAlignment="1" applyProtection="1">
      <alignment vertical="top"/>
      <protection locked="0"/>
    </xf>
    <xf numFmtId="0" fontId="5" fillId="0" borderId="26" xfId="0" applyFont="1" applyFill="1" applyBorder="1" applyAlignment="1" applyProtection="1">
      <alignment vertical="top"/>
      <protection/>
    </xf>
    <xf numFmtId="170" fontId="5" fillId="78" borderId="0" xfId="0" applyNumberFormat="1" applyFont="1" applyFill="1" applyBorder="1" applyAlignment="1" applyProtection="1">
      <alignment horizontal="left" vertical="top"/>
      <protection locked="0"/>
    </xf>
    <xf numFmtId="170" fontId="5" fillId="78" borderId="26" xfId="0" applyNumberFormat="1" applyFont="1" applyFill="1" applyBorder="1" applyAlignment="1" applyProtection="1">
      <alignment vertical="top"/>
      <protection locked="0"/>
    </xf>
    <xf numFmtId="0" fontId="5" fillId="0" borderId="26" xfId="0" applyFont="1" applyFill="1" applyBorder="1" applyAlignment="1" applyProtection="1">
      <alignment horizontal="center" vertical="top"/>
      <protection/>
    </xf>
    <xf numFmtId="171" fontId="5" fillId="77" borderId="0" xfId="0" applyNumberFormat="1" applyFont="1" applyFill="1" applyBorder="1" applyAlignment="1" applyProtection="1">
      <alignment horizontal="left" vertical="top"/>
      <protection/>
    </xf>
    <xf numFmtId="0" fontId="5" fillId="77" borderId="27" xfId="0" applyFont="1" applyFill="1" applyBorder="1" applyAlignment="1" applyProtection="1">
      <alignment vertical="top"/>
      <protection/>
    </xf>
    <xf numFmtId="0" fontId="5" fillId="77" borderId="28" xfId="0" applyFont="1" applyFill="1" applyBorder="1" applyAlignment="1" applyProtection="1">
      <alignment vertical="top"/>
      <protection/>
    </xf>
    <xf numFmtId="0" fontId="5" fillId="77" borderId="29" xfId="0" applyFont="1" applyFill="1" applyBorder="1" applyAlignment="1" applyProtection="1">
      <alignment vertical="top"/>
      <protection/>
    </xf>
    <xf numFmtId="169" fontId="5" fillId="77" borderId="0" xfId="0" applyNumberFormat="1" applyFont="1" applyFill="1" applyBorder="1" applyAlignment="1" applyProtection="1">
      <alignment horizontal="center" vertical="top"/>
      <protection/>
    </xf>
    <xf numFmtId="169" fontId="5" fillId="77" borderId="0" xfId="0" applyNumberFormat="1" applyFont="1" applyFill="1" applyBorder="1" applyAlignment="1" applyProtection="1">
      <alignment horizontal="right" vertical="top"/>
      <protection/>
    </xf>
    <xf numFmtId="0" fontId="5" fillId="77" borderId="23" xfId="0" applyFont="1" applyFill="1" applyBorder="1" applyAlignment="1" applyProtection="1">
      <alignment horizontal="left" vertical="top"/>
      <protection/>
    </xf>
    <xf numFmtId="0" fontId="5" fillId="77" borderId="21" xfId="0" applyFont="1" applyFill="1" applyBorder="1" applyAlignment="1" applyProtection="1">
      <alignment horizontal="left" vertical="top"/>
      <protection/>
    </xf>
    <xf numFmtId="169" fontId="5" fillId="77" borderId="21" xfId="0" applyNumberFormat="1" applyFont="1" applyFill="1" applyBorder="1" applyAlignment="1" applyProtection="1">
      <alignment horizontal="center" vertical="top"/>
      <protection/>
    </xf>
    <xf numFmtId="0" fontId="5" fillId="77" borderId="21" xfId="0" applyFont="1" applyFill="1" applyBorder="1" applyAlignment="1" applyProtection="1">
      <alignment horizontal="right" vertical="top"/>
      <protection/>
    </xf>
    <xf numFmtId="169" fontId="5" fillId="77" borderId="21" xfId="0" applyNumberFormat="1" applyFont="1" applyFill="1" applyBorder="1" applyAlignment="1" applyProtection="1">
      <alignment horizontal="right" vertical="top"/>
      <protection/>
    </xf>
    <xf numFmtId="167" fontId="17" fillId="77" borderId="22" xfId="398" applyNumberFormat="1" applyFont="1" applyFill="1" applyBorder="1" applyAlignment="1" applyProtection="1">
      <alignment horizontal="right" vertical="top"/>
      <protection/>
    </xf>
    <xf numFmtId="167" fontId="17" fillId="77" borderId="26" xfId="398" applyNumberFormat="1" applyFont="1" applyFill="1" applyBorder="1" applyAlignment="1" applyProtection="1">
      <alignment horizontal="right" vertical="top"/>
      <protection/>
    </xf>
    <xf numFmtId="0" fontId="17" fillId="77" borderId="25" xfId="0" applyFont="1" applyFill="1" applyBorder="1" applyAlignment="1" applyProtection="1">
      <alignment vertical="center" wrapText="1"/>
      <protection/>
    </xf>
    <xf numFmtId="0" fontId="17" fillId="77" borderId="0" xfId="0" applyFont="1" applyFill="1" applyBorder="1" applyAlignment="1" applyProtection="1">
      <alignment vertical="center" wrapText="1"/>
      <protection/>
    </xf>
    <xf numFmtId="0" fontId="5" fillId="77" borderId="0" xfId="0" applyFont="1" applyFill="1" applyBorder="1" applyAlignment="1" applyProtection="1">
      <alignment vertical="center" wrapText="1"/>
      <protection/>
    </xf>
    <xf numFmtId="0" fontId="17" fillId="0" borderId="0" xfId="0" applyFont="1" applyFill="1" applyBorder="1" applyAlignment="1" applyProtection="1">
      <alignment horizontal="center"/>
      <protection/>
    </xf>
    <xf numFmtId="171" fontId="5" fillId="78" borderId="0" xfId="0" applyNumberFormat="1" applyFont="1" applyFill="1" applyBorder="1" applyAlignment="1" applyProtection="1">
      <alignment horizontal="left" vertical="top"/>
      <protection locked="0"/>
    </xf>
    <xf numFmtId="0" fontId="17" fillId="77" borderId="0" xfId="0" applyFont="1" applyFill="1" applyBorder="1" applyAlignment="1" applyProtection="1">
      <alignment vertical="top"/>
      <protection/>
    </xf>
    <xf numFmtId="0" fontId="5" fillId="77" borderId="0" xfId="0" applyFont="1" applyFill="1" applyBorder="1" applyAlignment="1" applyProtection="1">
      <alignment/>
      <protection/>
    </xf>
    <xf numFmtId="0" fontId="5" fillId="77" borderId="26" xfId="0" applyFont="1" applyFill="1" applyBorder="1" applyAlignment="1" applyProtection="1">
      <alignment/>
      <protection/>
    </xf>
    <xf numFmtId="0" fontId="17" fillId="77" borderId="0" xfId="0" applyFont="1" applyFill="1" applyBorder="1" applyAlignment="1" applyProtection="1">
      <alignment horizontal="right" vertical="top"/>
      <protection/>
    </xf>
    <xf numFmtId="0" fontId="0" fillId="77" borderId="0" xfId="0" applyFont="1" applyFill="1" applyBorder="1" applyAlignment="1" applyProtection="1">
      <alignment/>
      <protection/>
    </xf>
    <xf numFmtId="0" fontId="5" fillId="77" borderId="27" xfId="0" applyFont="1" applyFill="1" applyBorder="1" applyAlignment="1" applyProtection="1">
      <alignment horizontal="left" vertical="top"/>
      <protection/>
    </xf>
    <xf numFmtId="0" fontId="17" fillId="77" borderId="28" xfId="0" applyFont="1" applyFill="1" applyBorder="1" applyAlignment="1" applyProtection="1">
      <alignment horizontal="right" vertical="top"/>
      <protection/>
    </xf>
    <xf numFmtId="0" fontId="5" fillId="77" borderId="28" xfId="0" applyFont="1" applyFill="1" applyBorder="1" applyAlignment="1" applyProtection="1">
      <alignment/>
      <protection/>
    </xf>
    <xf numFmtId="0" fontId="5" fillId="77" borderId="29" xfId="0" applyFont="1" applyFill="1" applyBorder="1" applyAlignment="1" applyProtection="1">
      <alignment/>
      <protection/>
    </xf>
    <xf numFmtId="0" fontId="5" fillId="77" borderId="0" xfId="0" applyFont="1" applyFill="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0" fillId="0" borderId="0" xfId="0" applyFill="1" applyAlignment="1">
      <alignment/>
    </xf>
    <xf numFmtId="0" fontId="0" fillId="0" borderId="0" xfId="0" applyFill="1" applyBorder="1" applyAlignment="1">
      <alignment/>
    </xf>
    <xf numFmtId="0" fontId="0" fillId="0" borderId="0" xfId="368" applyFill="1" applyBorder="1" applyAlignment="1" applyProtection="1">
      <alignment vertical="top"/>
      <protection locked="0"/>
    </xf>
    <xf numFmtId="0" fontId="0" fillId="0" borderId="0" xfId="368" applyFill="1" applyAlignment="1" applyProtection="1">
      <alignment vertical="top"/>
      <protection locked="0"/>
    </xf>
    <xf numFmtId="0" fontId="23" fillId="0" borderId="0" xfId="368" applyFont="1" applyFill="1" applyBorder="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vertical="top"/>
    </xf>
    <xf numFmtId="0" fontId="23" fillId="0" borderId="0" xfId="368" applyFont="1" applyFill="1" applyAlignment="1" applyProtection="1">
      <alignment vertical="top" wrapText="1"/>
      <protection locked="0"/>
    </xf>
    <xf numFmtId="0" fontId="24" fillId="0" borderId="0" xfId="0" applyFont="1" applyAlignment="1" applyProtection="1">
      <alignment/>
      <protection/>
    </xf>
    <xf numFmtId="3" fontId="24" fillId="0" borderId="0" xfId="0" applyNumberFormat="1" applyFont="1" applyAlignment="1" applyProtection="1">
      <alignment/>
      <protection/>
    </xf>
    <xf numFmtId="169" fontId="24" fillId="0" borderId="0" xfId="0" applyNumberFormat="1" applyFont="1" applyAlignment="1" applyProtection="1">
      <alignment/>
      <protection/>
    </xf>
    <xf numFmtId="0" fontId="26" fillId="0" borderId="0" xfId="0" applyFont="1" applyFill="1" applyAlignment="1" applyProtection="1">
      <alignment horizontal="center"/>
      <protection/>
    </xf>
    <xf numFmtId="3" fontId="26" fillId="0" borderId="0" xfId="0" applyNumberFormat="1" applyFont="1" applyFill="1" applyAlignment="1" applyProtection="1">
      <alignment horizontal="center"/>
      <protection/>
    </xf>
    <xf numFmtId="169" fontId="26" fillId="0" borderId="0" xfId="0" applyNumberFormat="1" applyFont="1" applyFill="1" applyAlignment="1" applyProtection="1">
      <alignment horizontal="center"/>
      <protection/>
    </xf>
    <xf numFmtId="169" fontId="24" fillId="0" borderId="0" xfId="0" applyNumberFormat="1" applyFont="1" applyFill="1" applyAlignment="1" applyProtection="1">
      <alignment/>
      <protection/>
    </xf>
    <xf numFmtId="0" fontId="24" fillId="0" borderId="0" xfId="0" applyFont="1" applyFill="1" applyAlignment="1" applyProtection="1">
      <alignment/>
      <protection/>
    </xf>
    <xf numFmtId="0" fontId="27" fillId="0" borderId="0" xfId="0" applyFont="1" applyAlignment="1" applyProtection="1">
      <alignment/>
      <protection/>
    </xf>
    <xf numFmtId="0" fontId="27" fillId="0" borderId="0" xfId="0" applyFont="1" applyBorder="1" applyAlignment="1" applyProtection="1">
      <alignment horizontal="right"/>
      <protection/>
    </xf>
    <xf numFmtId="0" fontId="27" fillId="0" borderId="0" xfId="0" applyFont="1" applyFill="1" applyBorder="1" applyAlignment="1" applyProtection="1">
      <alignment horizontal="center"/>
      <protection/>
    </xf>
    <xf numFmtId="0" fontId="27" fillId="0" borderId="30" xfId="0" applyFont="1" applyFill="1" applyBorder="1" applyAlignment="1" applyProtection="1">
      <alignment horizontal="center"/>
      <protection/>
    </xf>
    <xf numFmtId="0" fontId="28" fillId="0" borderId="0" xfId="0" applyFont="1" applyFill="1" applyBorder="1" applyAlignment="1" applyProtection="1">
      <alignment horizontal="right"/>
      <protection/>
    </xf>
    <xf numFmtId="172" fontId="27" fillId="0" borderId="0" xfId="0" applyNumberFormat="1" applyFont="1" applyFill="1" applyBorder="1" applyAlignment="1" applyProtection="1">
      <alignment horizontal="center"/>
      <protection locked="0"/>
    </xf>
    <xf numFmtId="172" fontId="27" fillId="0" borderId="0" xfId="0" applyNumberFormat="1" applyFont="1" applyFill="1" applyBorder="1" applyAlignment="1" applyProtection="1">
      <alignment horizontal="center"/>
      <protection/>
    </xf>
    <xf numFmtId="169" fontId="24" fillId="0" borderId="0" xfId="0" applyNumberFormat="1" applyFont="1" applyFill="1" applyBorder="1" applyAlignment="1" applyProtection="1">
      <alignment/>
      <protection/>
    </xf>
    <xf numFmtId="0" fontId="24" fillId="0" borderId="0" xfId="0" applyFont="1" applyFill="1" applyBorder="1" applyAlignment="1" applyProtection="1">
      <alignment/>
      <protection/>
    </xf>
    <xf numFmtId="172" fontId="27" fillId="0" borderId="0" xfId="0" applyNumberFormat="1" applyFont="1" applyFill="1" applyBorder="1" applyAlignment="1" applyProtection="1">
      <alignment horizontal="left"/>
      <protection/>
    </xf>
    <xf numFmtId="169" fontId="27" fillId="0" borderId="0" xfId="0" applyNumberFormat="1" applyFont="1" applyFill="1" applyBorder="1" applyAlignment="1" applyProtection="1">
      <alignment/>
      <protection/>
    </xf>
    <xf numFmtId="169" fontId="29" fillId="0" borderId="0" xfId="0" applyNumberFormat="1" applyFont="1" applyFill="1" applyBorder="1" applyAlignment="1" applyProtection="1">
      <alignment/>
      <protection/>
    </xf>
    <xf numFmtId="0" fontId="27" fillId="0" borderId="0" xfId="0" applyFont="1" applyFill="1" applyBorder="1" applyAlignment="1" applyProtection="1">
      <alignment horizontal="left"/>
      <protection/>
    </xf>
    <xf numFmtId="0" fontId="27" fillId="0" borderId="28" xfId="0" applyFont="1" applyFill="1" applyBorder="1" applyAlignment="1" applyProtection="1">
      <alignment horizontal="left"/>
      <protection/>
    </xf>
    <xf numFmtId="0" fontId="27" fillId="0" borderId="28" xfId="0" applyFont="1" applyFill="1" applyBorder="1" applyAlignment="1" applyProtection="1">
      <alignment horizontal="right"/>
      <protection/>
    </xf>
    <xf numFmtId="172" fontId="27" fillId="0" borderId="28" xfId="0" applyNumberFormat="1" applyFont="1" applyFill="1" applyBorder="1" applyAlignment="1" applyProtection="1">
      <alignment horizontal="center"/>
      <protection/>
    </xf>
    <xf numFmtId="0" fontId="27" fillId="0" borderId="28" xfId="0" applyFont="1" applyFill="1" applyBorder="1" applyAlignment="1" applyProtection="1">
      <alignment horizontal="center"/>
      <protection/>
    </xf>
    <xf numFmtId="0" fontId="27" fillId="0" borderId="31" xfId="0" applyFont="1" applyBorder="1" applyAlignment="1" applyProtection="1">
      <alignment horizontal="center" vertical="center" wrapText="1"/>
      <protection/>
    </xf>
    <xf numFmtId="0" fontId="27" fillId="0" borderId="32" xfId="0" applyFont="1" applyBorder="1" applyAlignment="1" applyProtection="1">
      <alignment horizontal="center" vertical="center" wrapText="1"/>
      <protection/>
    </xf>
    <xf numFmtId="0" fontId="24" fillId="0" borderId="0" xfId="0" applyFont="1" applyAlignment="1" applyProtection="1">
      <alignment horizontal="center" vertical="center" wrapText="1"/>
      <protection/>
    </xf>
    <xf numFmtId="0" fontId="27" fillId="0" borderId="0" xfId="0" applyFont="1" applyBorder="1" applyAlignment="1" applyProtection="1">
      <alignment vertical="center"/>
      <protection/>
    </xf>
    <xf numFmtId="0" fontId="27"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wrapText="1"/>
      <protection/>
    </xf>
    <xf numFmtId="3" fontId="27" fillId="0" borderId="0" xfId="0" applyNumberFormat="1" applyFont="1" applyBorder="1" applyAlignment="1" applyProtection="1">
      <alignment horizontal="center" vertical="center"/>
      <protection/>
    </xf>
    <xf numFmtId="169" fontId="27" fillId="0" borderId="0" xfId="0" applyNumberFormat="1" applyFont="1" applyAlignment="1" applyProtection="1">
      <alignment/>
      <protection/>
    </xf>
    <xf numFmtId="0" fontId="27" fillId="0" borderId="33" xfId="0" applyFont="1" applyBorder="1" applyAlignment="1" applyProtection="1">
      <alignment horizontal="center"/>
      <protection/>
    </xf>
    <xf numFmtId="169" fontId="30" fillId="0" borderId="0" xfId="0" applyNumberFormat="1" applyFont="1" applyAlignment="1" applyProtection="1">
      <alignment/>
      <protection/>
    </xf>
    <xf numFmtId="0" fontId="30" fillId="0" borderId="0" xfId="0" applyFont="1" applyAlignment="1" applyProtection="1">
      <alignment/>
      <protection/>
    </xf>
    <xf numFmtId="0" fontId="27" fillId="0" borderId="34" xfId="0" applyFont="1" applyBorder="1" applyAlignment="1" applyProtection="1">
      <alignment horizontal="center"/>
      <protection/>
    </xf>
    <xf numFmtId="0" fontId="27" fillId="0" borderId="21" xfId="0" applyFont="1" applyBorder="1" applyAlignment="1" applyProtection="1">
      <alignment/>
      <protection/>
    </xf>
    <xf numFmtId="0" fontId="27" fillId="0" borderId="0" xfId="0" applyFont="1" applyBorder="1" applyAlignment="1" applyProtection="1">
      <alignment/>
      <protection/>
    </xf>
    <xf numFmtId="169" fontId="27" fillId="0" borderId="0" xfId="0" applyNumberFormat="1" applyFont="1" applyBorder="1" applyAlignment="1" applyProtection="1">
      <alignment/>
      <protection/>
    </xf>
    <xf numFmtId="169" fontId="29" fillId="0" borderId="0" xfId="0" applyNumberFormat="1" applyFont="1" applyBorder="1" applyAlignment="1" applyProtection="1">
      <alignment/>
      <protection/>
    </xf>
    <xf numFmtId="169" fontId="24" fillId="0" borderId="0" xfId="0" applyNumberFormat="1" applyFont="1" applyBorder="1" applyAlignment="1" applyProtection="1">
      <alignment/>
      <protection/>
    </xf>
    <xf numFmtId="0" fontId="24" fillId="0" borderId="0" xfId="0" applyFont="1" applyBorder="1" applyAlignment="1" applyProtection="1">
      <alignment/>
      <protection/>
    </xf>
    <xf numFmtId="0" fontId="5" fillId="77" borderId="35" xfId="0" applyFont="1" applyFill="1" applyBorder="1" applyAlignment="1" applyProtection="1">
      <alignment vertical="top"/>
      <protection/>
    </xf>
    <xf numFmtId="0" fontId="5" fillId="77" borderId="35" xfId="0" applyFont="1" applyFill="1" applyBorder="1" applyAlignment="1" applyProtection="1">
      <alignment/>
      <protection/>
    </xf>
    <xf numFmtId="0" fontId="22" fillId="0" borderId="0" xfId="368" applyFont="1" applyFill="1" applyBorder="1" applyAlignment="1" applyProtection="1">
      <alignment vertical="top" wrapText="1"/>
      <protection locked="0"/>
    </xf>
    <xf numFmtId="0" fontId="22" fillId="0" borderId="0" xfId="368" applyFont="1" applyFill="1" applyBorder="1" applyAlignment="1" applyProtection="1">
      <alignment horizontal="center" vertical="top" wrapText="1"/>
      <protection locked="0"/>
    </xf>
    <xf numFmtId="173" fontId="27" fillId="78" borderId="36" xfId="0" applyNumberFormat="1" applyFont="1" applyFill="1" applyBorder="1" applyAlignment="1" applyProtection="1">
      <alignment horizontal="center"/>
      <protection locked="0"/>
    </xf>
    <xf numFmtId="0" fontId="31" fillId="0" borderId="0" xfId="0" applyFont="1" applyAlignment="1">
      <alignment vertical="center"/>
    </xf>
    <xf numFmtId="14" fontId="5" fillId="77" borderId="0" xfId="0" applyNumberFormat="1" applyFont="1" applyFill="1" applyBorder="1" applyAlignment="1" applyProtection="1">
      <alignment horizontal="center" vertical="top"/>
      <protection/>
    </xf>
    <xf numFmtId="0" fontId="5" fillId="77" borderId="0" xfId="0" applyFont="1" applyFill="1" applyAlignment="1" applyProtection="1">
      <alignment horizontal="center" vertical="top"/>
      <protection/>
    </xf>
    <xf numFmtId="1" fontId="5" fillId="79" borderId="37" xfId="0" applyNumberFormat="1" applyFont="1" applyFill="1" applyBorder="1" applyAlignment="1" applyProtection="1">
      <alignment horizontal="center" vertical="center"/>
      <protection locked="0"/>
    </xf>
    <xf numFmtId="1" fontId="5" fillId="79" borderId="38" xfId="0" applyNumberFormat="1" applyFont="1" applyFill="1" applyBorder="1" applyAlignment="1" applyProtection="1">
      <alignment horizontal="center" vertical="center"/>
      <protection locked="0"/>
    </xf>
    <xf numFmtId="0" fontId="5" fillId="79" borderId="38" xfId="0" applyNumberFormat="1" applyFont="1" applyFill="1" applyBorder="1" applyAlignment="1" applyProtection="1">
      <alignment horizontal="center" vertical="center"/>
      <protection locked="0"/>
    </xf>
    <xf numFmtId="0" fontId="5" fillId="0" borderId="39" xfId="0" applyFont="1" applyBorder="1" applyAlignment="1" applyProtection="1">
      <alignment vertical="top"/>
      <protection/>
    </xf>
    <xf numFmtId="0" fontId="14" fillId="0" borderId="0" xfId="397" applyFont="1" applyBorder="1" applyAlignment="1">
      <alignment vertical="center" wrapText="1"/>
      <protection/>
    </xf>
    <xf numFmtId="0" fontId="15" fillId="77" borderId="0" xfId="397" applyFont="1" applyFill="1" applyBorder="1" applyAlignment="1" applyProtection="1">
      <alignment vertical="top"/>
      <protection/>
    </xf>
    <xf numFmtId="0" fontId="5" fillId="0" borderId="0" xfId="397" applyFont="1" applyFill="1" applyBorder="1" applyAlignment="1" applyProtection="1">
      <alignment vertical="top"/>
      <protection/>
    </xf>
    <xf numFmtId="0" fontId="16" fillId="0" borderId="0" xfId="397" applyFont="1" applyFill="1" applyBorder="1">
      <alignment horizontal="left" vertical="center" wrapText="1"/>
      <protection/>
    </xf>
    <xf numFmtId="0" fontId="14" fillId="0" borderId="0" xfId="397" applyFont="1" applyFill="1" applyBorder="1" applyAlignment="1" applyProtection="1">
      <alignment vertical="center"/>
      <protection/>
    </xf>
    <xf numFmtId="0" fontId="14" fillId="0" borderId="0" xfId="397" applyFont="1" applyFill="1" applyBorder="1" applyAlignment="1">
      <alignment vertical="center"/>
      <protection/>
    </xf>
    <xf numFmtId="0" fontId="12" fillId="0" borderId="0" xfId="397" applyFont="1" applyFill="1" applyBorder="1" applyAlignment="1" applyProtection="1">
      <alignment vertical="center" wrapText="1"/>
      <protection/>
    </xf>
    <xf numFmtId="179" fontId="16" fillId="0" borderId="0" xfId="397" applyNumberFormat="1" applyFont="1" applyFill="1" applyBorder="1" applyAlignment="1">
      <alignment horizontal="center" vertical="center" wrapText="1"/>
      <protection/>
    </xf>
    <xf numFmtId="0" fontId="13" fillId="0" borderId="0" xfId="397" applyFont="1" applyFill="1" applyBorder="1" applyAlignment="1">
      <alignment vertical="center" textRotation="90"/>
      <protection/>
    </xf>
    <xf numFmtId="0" fontId="10" fillId="77" borderId="0" xfId="231" applyFill="1" applyBorder="1" applyAlignment="1" applyProtection="1">
      <alignment horizontal="right"/>
      <protection/>
    </xf>
    <xf numFmtId="169" fontId="5" fillId="77" borderId="26" xfId="0" applyNumberFormat="1" applyFont="1" applyFill="1" applyBorder="1" applyAlignment="1" applyProtection="1">
      <alignment horizontal="center" vertical="top"/>
      <protection/>
    </xf>
    <xf numFmtId="169" fontId="14" fillId="80" borderId="35" xfId="0" applyNumberFormat="1" applyFont="1" applyFill="1" applyBorder="1" applyAlignment="1" applyProtection="1">
      <alignment horizontal="left" vertical="top"/>
      <protection locked="0"/>
    </xf>
    <xf numFmtId="0" fontId="32" fillId="0" borderId="0" xfId="0" applyFont="1" applyAlignment="1">
      <alignment horizontal="left" vertical="center" indent="4"/>
    </xf>
    <xf numFmtId="0" fontId="15" fillId="65" borderId="40" xfId="393" applyFont="1" applyFill="1" applyBorder="1" applyAlignment="1" applyProtection="1">
      <alignment horizontal="left" vertical="center"/>
      <protection locked="0"/>
    </xf>
    <xf numFmtId="184" fontId="15" fillId="66" borderId="41" xfId="237" applyNumberFormat="1" applyFont="1" applyFill="1" applyBorder="1" applyAlignment="1" applyProtection="1">
      <alignment horizontal="center" vertical="center"/>
      <protection locked="0"/>
    </xf>
    <xf numFmtId="184" fontId="15" fillId="66" borderId="42" xfId="237" applyNumberFormat="1" applyFont="1" applyFill="1" applyBorder="1" applyAlignment="1" applyProtection="1">
      <alignment horizontal="center" vertical="center"/>
      <protection locked="0"/>
    </xf>
    <xf numFmtId="0" fontId="15" fillId="65" borderId="43" xfId="393" applyFont="1" applyFill="1" applyBorder="1" applyAlignment="1" applyProtection="1">
      <alignment horizontal="left" vertical="center"/>
      <protection locked="0"/>
    </xf>
    <xf numFmtId="184" fontId="15" fillId="66" borderId="44" xfId="237" applyNumberFormat="1" applyFont="1" applyFill="1" applyBorder="1" applyAlignment="1" applyProtection="1">
      <alignment horizontal="center" vertical="center"/>
      <protection locked="0"/>
    </xf>
    <xf numFmtId="184" fontId="15" fillId="66" borderId="45" xfId="237" applyNumberFormat="1" applyFont="1" applyFill="1" applyBorder="1" applyAlignment="1" applyProtection="1">
      <alignment horizontal="center" vertical="center"/>
      <protection locked="0"/>
    </xf>
    <xf numFmtId="0" fontId="15" fillId="65" borderId="46" xfId="393" applyFont="1" applyFill="1" applyBorder="1" applyAlignment="1" applyProtection="1">
      <alignment horizontal="left" vertical="center"/>
      <protection locked="0"/>
    </xf>
    <xf numFmtId="184" fontId="15" fillId="66" borderId="47" xfId="237" applyNumberFormat="1" applyFont="1" applyFill="1" applyBorder="1" applyAlignment="1" applyProtection="1">
      <alignment horizontal="center" vertical="center"/>
      <protection locked="0"/>
    </xf>
    <xf numFmtId="184" fontId="15" fillId="66" borderId="48" xfId="237" applyNumberFormat="1" applyFont="1" applyFill="1" applyBorder="1" applyAlignment="1" applyProtection="1">
      <alignment horizontal="center" vertical="center"/>
      <protection locked="0"/>
    </xf>
    <xf numFmtId="0" fontId="49" fillId="81" borderId="49" xfId="393" applyFont="1" applyFill="1" applyBorder="1" applyAlignment="1" applyProtection="1">
      <alignment vertical="center"/>
      <protection/>
    </xf>
    <xf numFmtId="0" fontId="14" fillId="81" borderId="50" xfId="393" applyFont="1" applyFill="1" applyBorder="1" applyAlignment="1" applyProtection="1">
      <alignment horizontal="center" vertical="center" wrapText="1"/>
      <protection/>
    </xf>
    <xf numFmtId="0" fontId="14" fillId="81" borderId="51" xfId="393" applyFont="1" applyFill="1" applyBorder="1" applyAlignment="1" applyProtection="1">
      <alignment horizontal="center" vertical="center" wrapText="1"/>
      <protection/>
    </xf>
    <xf numFmtId="0" fontId="99" fillId="82" borderId="49" xfId="393" applyFont="1" applyFill="1" applyBorder="1" applyAlignment="1" applyProtection="1">
      <alignment horizontal="center" vertical="center" wrapText="1"/>
      <protection/>
    </xf>
    <xf numFmtId="0" fontId="5" fillId="0" borderId="0" xfId="0" applyFont="1" applyAlignment="1">
      <alignment vertical="center"/>
    </xf>
    <xf numFmtId="0" fontId="5" fillId="77" borderId="0" xfId="0" applyFont="1" applyFill="1" applyAlignment="1" applyProtection="1">
      <alignment vertical="top"/>
      <protection/>
    </xf>
    <xf numFmtId="0" fontId="0" fillId="0" borderId="0" xfId="0" applyAlignment="1">
      <alignment wrapText="1"/>
    </xf>
    <xf numFmtId="0" fontId="14" fillId="0" borderId="0" xfId="0" applyFont="1" applyAlignment="1">
      <alignment horizontal="center"/>
    </xf>
    <xf numFmtId="0" fontId="52" fillId="0" borderId="0" xfId="0" applyFont="1" applyAlignment="1">
      <alignment/>
    </xf>
    <xf numFmtId="0" fontId="100" fillId="82" borderId="0" xfId="0" applyFont="1" applyFill="1" applyBorder="1" applyAlignment="1">
      <alignment horizontal="center"/>
    </xf>
    <xf numFmtId="0" fontId="100" fillId="0" borderId="0" xfId="0" applyFont="1" applyFill="1" applyBorder="1" applyAlignment="1">
      <alignment horizontal="center"/>
    </xf>
    <xf numFmtId="0" fontId="99" fillId="82" borderId="52" xfId="0" applyFont="1" applyFill="1" applyBorder="1" applyAlignment="1">
      <alignment horizontal="left" vertical="center" wrapText="1"/>
    </xf>
    <xf numFmtId="0" fontId="100" fillId="82" borderId="52" xfId="0" applyFont="1" applyFill="1" applyBorder="1" applyAlignment="1">
      <alignment horizontal="left" vertical="center" wrapText="1"/>
    </xf>
    <xf numFmtId="0" fontId="99" fillId="82" borderId="52" xfId="0" applyFont="1" applyFill="1" applyBorder="1" applyAlignment="1">
      <alignment horizontal="left" vertical="center"/>
    </xf>
    <xf numFmtId="169" fontId="24" fillId="0" borderId="0" xfId="0" applyNumberFormat="1" applyFont="1" applyBorder="1" applyAlignment="1" applyProtection="1">
      <alignment horizontal="center" vertical="center" wrapText="1"/>
      <protection/>
    </xf>
    <xf numFmtId="3" fontId="27" fillId="0" borderId="0" xfId="0" applyNumberFormat="1" applyFont="1" applyBorder="1" applyAlignment="1" applyProtection="1">
      <alignment/>
      <protection/>
    </xf>
    <xf numFmtId="0" fontId="5" fillId="0" borderId="0" xfId="0" applyFont="1" applyAlignment="1" applyProtection="1">
      <alignment/>
      <protection locked="0"/>
    </xf>
    <xf numFmtId="0" fontId="5" fillId="81" borderId="0" xfId="0" applyFont="1" applyFill="1" applyAlignment="1" applyProtection="1">
      <alignment/>
      <protection locked="0"/>
    </xf>
    <xf numFmtId="0" fontId="5" fillId="83" borderId="0" xfId="0" applyFont="1" applyFill="1" applyAlignment="1" applyProtection="1">
      <alignment/>
      <protection locked="0"/>
    </xf>
    <xf numFmtId="0" fontId="15" fillId="0" borderId="0" xfId="0" applyFont="1" applyFill="1" applyBorder="1" applyAlignment="1" applyProtection="1">
      <alignment vertical="center"/>
      <protection locked="0"/>
    </xf>
    <xf numFmtId="0" fontId="5" fillId="81" borderId="0" xfId="0" applyFont="1" applyFill="1" applyAlignment="1" applyProtection="1">
      <alignment/>
      <protection/>
    </xf>
    <xf numFmtId="167" fontId="16" fillId="81" borderId="0" xfId="0" applyNumberFormat="1" applyFont="1" applyFill="1" applyBorder="1" applyAlignment="1" applyProtection="1">
      <alignment vertical="center"/>
      <protection/>
    </xf>
    <xf numFmtId="42" fontId="15" fillId="81" borderId="0" xfId="0" applyNumberFormat="1" applyFont="1" applyFill="1" applyBorder="1" applyAlignment="1" applyProtection="1">
      <alignment vertical="center"/>
      <protection/>
    </xf>
    <xf numFmtId="167" fontId="16" fillId="83" borderId="0" xfId="0" applyNumberFormat="1" applyFont="1" applyFill="1" applyAlignment="1" applyProtection="1">
      <alignment vertical="center"/>
      <protection/>
    </xf>
    <xf numFmtId="185" fontId="15" fillId="81" borderId="0" xfId="0" applyNumberFormat="1" applyFont="1" applyFill="1" applyBorder="1" applyAlignment="1" applyProtection="1">
      <alignment vertical="center"/>
      <protection/>
    </xf>
    <xf numFmtId="42" fontId="15" fillId="81" borderId="53" xfId="0" applyNumberFormat="1" applyFont="1" applyFill="1" applyBorder="1" applyAlignment="1" applyProtection="1">
      <alignment vertical="center"/>
      <protection/>
    </xf>
    <xf numFmtId="0" fontId="5" fillId="81" borderId="0" xfId="0" applyFont="1" applyFill="1" applyBorder="1" applyAlignment="1" applyProtection="1">
      <alignment horizontal="right" vertical="center" wrapText="1"/>
      <protection/>
    </xf>
    <xf numFmtId="0" fontId="19" fillId="81" borderId="0" xfId="0" applyFont="1" applyFill="1" applyBorder="1" applyAlignment="1" applyProtection="1">
      <alignment vertical="center"/>
      <protection/>
    </xf>
    <xf numFmtId="185" fontId="56" fillId="0" borderId="54" xfId="0" applyNumberFormat="1" applyFont="1" applyBorder="1" applyAlignment="1" applyProtection="1">
      <alignment vertical="center"/>
      <protection/>
    </xf>
    <xf numFmtId="185" fontId="57" fillId="81" borderId="55" xfId="0" applyNumberFormat="1" applyFont="1" applyFill="1" applyBorder="1" applyAlignment="1" applyProtection="1">
      <alignment vertical="center"/>
      <protection/>
    </xf>
    <xf numFmtId="0" fontId="5" fillId="81" borderId="56" xfId="0" applyFont="1" applyFill="1" applyBorder="1" applyAlignment="1" applyProtection="1">
      <alignment/>
      <protection/>
    </xf>
    <xf numFmtId="185" fontId="57" fillId="0" borderId="57" xfId="0" applyNumberFormat="1" applyFont="1" applyBorder="1" applyAlignment="1" applyProtection="1">
      <alignment vertical="center"/>
      <protection/>
    </xf>
    <xf numFmtId="0" fontId="55" fillId="81" borderId="58" xfId="0" applyFont="1" applyFill="1" applyBorder="1" applyAlignment="1" applyProtection="1">
      <alignment vertical="center"/>
      <protection/>
    </xf>
    <xf numFmtId="0" fontId="55" fillId="11" borderId="54" xfId="0" applyFont="1" applyFill="1" applyBorder="1" applyAlignment="1" applyProtection="1">
      <alignment horizontal="right" vertical="center" wrapText="1"/>
      <protection/>
    </xf>
    <xf numFmtId="42" fontId="58" fillId="81" borderId="0" xfId="0" applyNumberFormat="1" applyFont="1" applyFill="1" applyBorder="1" applyAlignment="1" applyProtection="1">
      <alignment vertical="center"/>
      <protection/>
    </xf>
    <xf numFmtId="0" fontId="5" fillId="0" borderId="0" xfId="0" applyFont="1" applyAlignment="1" applyProtection="1">
      <alignment/>
      <protection/>
    </xf>
    <xf numFmtId="0" fontId="59" fillId="81" borderId="0" xfId="0" applyFont="1" applyFill="1" applyBorder="1" applyAlignment="1" applyProtection="1">
      <alignment horizontal="right" vertical="center" wrapText="1"/>
      <protection/>
    </xf>
    <xf numFmtId="0" fontId="5" fillId="81" borderId="0" xfId="0" applyFont="1" applyFill="1" applyBorder="1" applyAlignment="1" applyProtection="1">
      <alignment vertical="center"/>
      <protection/>
    </xf>
    <xf numFmtId="167" fontId="16" fillId="81" borderId="0" xfId="0" applyNumberFormat="1" applyFont="1" applyFill="1" applyBorder="1" applyAlignment="1" applyProtection="1">
      <alignment horizontal="center" vertical="center"/>
      <protection/>
    </xf>
    <xf numFmtId="185" fontId="55" fillId="0" borderId="49" xfId="0" applyNumberFormat="1" applyFont="1" applyBorder="1" applyAlignment="1" applyProtection="1">
      <alignment vertical="center"/>
      <protection/>
    </xf>
    <xf numFmtId="185" fontId="60" fillId="81" borderId="0" xfId="0" applyNumberFormat="1" applyFont="1" applyFill="1" applyBorder="1" applyAlignment="1" applyProtection="1">
      <alignment vertical="center"/>
      <protection/>
    </xf>
    <xf numFmtId="0" fontId="56" fillId="81" borderId="59" xfId="0" applyFont="1" applyFill="1" applyBorder="1" applyAlignment="1" applyProtection="1">
      <alignment horizontal="right" vertical="center" wrapText="1"/>
      <protection/>
    </xf>
    <xf numFmtId="167" fontId="61" fillId="81" borderId="0" xfId="0" applyNumberFormat="1" applyFont="1" applyFill="1" applyBorder="1" applyAlignment="1" applyProtection="1">
      <alignment vertical="center"/>
      <protection/>
    </xf>
    <xf numFmtId="185" fontId="58" fillId="81" borderId="0" xfId="0" applyNumberFormat="1" applyFont="1" applyFill="1" applyBorder="1" applyAlignment="1" applyProtection="1">
      <alignment vertical="center"/>
      <protection/>
    </xf>
    <xf numFmtId="185" fontId="58" fillId="81" borderId="0" xfId="245" applyNumberFormat="1" applyFont="1" applyFill="1" applyBorder="1" applyAlignment="1" applyProtection="1">
      <alignment horizontal="center" vertical="center"/>
      <protection/>
    </xf>
    <xf numFmtId="0" fontId="58" fillId="81" borderId="0" xfId="0" applyFont="1" applyFill="1" applyBorder="1" applyAlignment="1" applyProtection="1">
      <alignment horizontal="right" vertical="center" wrapText="1"/>
      <protection/>
    </xf>
    <xf numFmtId="167" fontId="61" fillId="81" borderId="60" xfId="0" applyNumberFormat="1" applyFont="1" applyFill="1" applyBorder="1" applyAlignment="1" applyProtection="1">
      <alignment vertical="center"/>
      <protection/>
    </xf>
    <xf numFmtId="185" fontId="15" fillId="66" borderId="61" xfId="0" applyNumberFormat="1" applyFont="1" applyFill="1" applyBorder="1" applyAlignment="1" applyProtection="1">
      <alignment horizontal="right" vertical="center"/>
      <protection locked="0"/>
    </xf>
    <xf numFmtId="185" fontId="15" fillId="81" borderId="0" xfId="0" applyNumberFormat="1" applyFont="1" applyFill="1" applyBorder="1" applyAlignment="1" applyProtection="1">
      <alignment horizontal="right" vertical="center"/>
      <protection/>
    </xf>
    <xf numFmtId="167" fontId="16" fillId="81" borderId="60" xfId="0" applyNumberFormat="1" applyFont="1" applyFill="1" applyBorder="1" applyAlignment="1" applyProtection="1">
      <alignment horizontal="right" vertical="center"/>
      <protection/>
    </xf>
    <xf numFmtId="0" fontId="58" fillId="81" borderId="59" xfId="0" applyFont="1" applyFill="1" applyBorder="1" applyAlignment="1" applyProtection="1">
      <alignment horizontal="right" vertical="center" wrapText="1"/>
      <protection/>
    </xf>
    <xf numFmtId="0" fontId="58" fillId="66" borderId="62" xfId="0" applyFont="1" applyFill="1" applyBorder="1" applyAlignment="1" applyProtection="1">
      <alignment horizontal="left" vertical="center" wrapText="1"/>
      <protection locked="0"/>
    </xf>
    <xf numFmtId="0" fontId="17" fillId="81" borderId="63" xfId="0" applyFont="1" applyFill="1" applyBorder="1" applyAlignment="1" applyProtection="1">
      <alignment horizontal="right" vertical="center" wrapText="1"/>
      <protection/>
    </xf>
    <xf numFmtId="167" fontId="61" fillId="81" borderId="64" xfId="0" applyNumberFormat="1" applyFont="1" applyFill="1" applyBorder="1" applyAlignment="1" applyProtection="1">
      <alignment vertical="center"/>
      <protection/>
    </xf>
    <xf numFmtId="185" fontId="15" fillId="66" borderId="65" xfId="0" applyNumberFormat="1" applyFont="1" applyFill="1" applyBorder="1" applyAlignment="1" applyProtection="1">
      <alignment horizontal="right" vertical="center"/>
      <protection locked="0"/>
    </xf>
    <xf numFmtId="167" fontId="16" fillId="81" borderId="64" xfId="0" applyNumberFormat="1" applyFont="1" applyFill="1" applyBorder="1" applyAlignment="1" applyProtection="1">
      <alignment horizontal="right" vertical="center"/>
      <protection/>
    </xf>
    <xf numFmtId="167" fontId="61" fillId="81" borderId="66" xfId="0" applyNumberFormat="1" applyFont="1" applyFill="1" applyBorder="1" applyAlignment="1" applyProtection="1">
      <alignment vertical="center"/>
      <protection/>
    </xf>
    <xf numFmtId="185" fontId="15" fillId="66" borderId="67" xfId="0" applyNumberFormat="1" applyFont="1" applyFill="1" applyBorder="1" applyAlignment="1" applyProtection="1">
      <alignment horizontal="right" vertical="center"/>
      <protection locked="0"/>
    </xf>
    <xf numFmtId="167" fontId="16" fillId="81" borderId="66" xfId="0" applyNumberFormat="1" applyFont="1" applyFill="1" applyBorder="1" applyAlignment="1" applyProtection="1">
      <alignment horizontal="right" vertical="center"/>
      <protection/>
    </xf>
    <xf numFmtId="185" fontId="15" fillId="66" borderId="68" xfId="0" applyNumberFormat="1" applyFont="1" applyFill="1" applyBorder="1" applyAlignment="1" applyProtection="1">
      <alignment horizontal="right" vertical="center"/>
      <protection locked="0"/>
    </xf>
    <xf numFmtId="167" fontId="61" fillId="0" borderId="45" xfId="0" applyNumberFormat="1" applyFont="1" applyBorder="1" applyAlignment="1" applyProtection="1">
      <alignment horizontal="left" vertical="center"/>
      <protection/>
    </xf>
    <xf numFmtId="185" fontId="15" fillId="0" borderId="69" xfId="0" applyNumberFormat="1" applyFont="1" applyBorder="1" applyAlignment="1" applyProtection="1">
      <alignment horizontal="left" vertical="center"/>
      <protection/>
    </xf>
    <xf numFmtId="167" fontId="16" fillId="0" borderId="45" xfId="0" applyNumberFormat="1" applyFont="1" applyBorder="1" applyAlignment="1" applyProtection="1">
      <alignment horizontal="left" vertical="center"/>
      <protection/>
    </xf>
    <xf numFmtId="185" fontId="15" fillId="0" borderId="70" xfId="0" applyNumberFormat="1" applyFont="1" applyBorder="1" applyAlignment="1" applyProtection="1">
      <alignment horizontal="left" vertical="center"/>
      <protection/>
    </xf>
    <xf numFmtId="167" fontId="61" fillId="81" borderId="71" xfId="0" applyNumberFormat="1" applyFont="1" applyFill="1" applyBorder="1" applyAlignment="1" applyProtection="1">
      <alignment vertical="center"/>
      <protection/>
    </xf>
    <xf numFmtId="185" fontId="15" fillId="66" borderId="72" xfId="0" applyNumberFormat="1" applyFont="1" applyFill="1" applyBorder="1" applyAlignment="1" applyProtection="1">
      <alignment horizontal="right" vertical="center"/>
      <protection locked="0"/>
    </xf>
    <xf numFmtId="167" fontId="16" fillId="81" borderId="71" xfId="0" applyNumberFormat="1" applyFont="1" applyFill="1" applyBorder="1" applyAlignment="1" applyProtection="1">
      <alignment horizontal="right" vertical="center"/>
      <protection/>
    </xf>
    <xf numFmtId="0" fontId="58" fillId="66" borderId="73" xfId="0" applyFont="1" applyFill="1" applyBorder="1" applyAlignment="1" applyProtection="1">
      <alignment horizontal="left" vertical="center" wrapText="1"/>
      <protection locked="0"/>
    </xf>
    <xf numFmtId="0" fontId="17" fillId="81" borderId="74" xfId="0" applyFont="1" applyFill="1" applyBorder="1" applyAlignment="1" applyProtection="1">
      <alignment horizontal="right" vertical="center" wrapText="1"/>
      <protection/>
    </xf>
    <xf numFmtId="0" fontId="55" fillId="81" borderId="59" xfId="0" applyFont="1" applyFill="1" applyBorder="1" applyAlignment="1" applyProtection="1">
      <alignment horizontal="left" vertical="center" wrapText="1"/>
      <protection/>
    </xf>
    <xf numFmtId="185" fontId="58" fillId="0" borderId="69" xfId="0" applyNumberFormat="1" applyFont="1" applyBorder="1" applyAlignment="1" applyProtection="1">
      <alignment horizontal="left" vertical="center"/>
      <protection/>
    </xf>
    <xf numFmtId="167" fontId="61" fillId="81" borderId="64" xfId="0" applyNumberFormat="1" applyFont="1" applyFill="1" applyBorder="1" applyAlignment="1" applyProtection="1">
      <alignment horizontal="left" vertical="center"/>
      <protection/>
    </xf>
    <xf numFmtId="185" fontId="15" fillId="66" borderId="75" xfId="0" applyNumberFormat="1" applyFont="1" applyFill="1" applyBorder="1" applyAlignment="1" applyProtection="1">
      <alignment horizontal="right" vertical="center"/>
      <protection locked="0"/>
    </xf>
    <xf numFmtId="167" fontId="16" fillId="81" borderId="64" xfId="245" applyNumberFormat="1" applyFont="1" applyFill="1" applyBorder="1" applyAlignment="1" applyProtection="1">
      <alignment vertical="center"/>
      <protection/>
    </xf>
    <xf numFmtId="185" fontId="15" fillId="66" borderId="76" xfId="0" applyNumberFormat="1" applyFont="1" applyFill="1" applyBorder="1" applyAlignment="1" applyProtection="1">
      <alignment horizontal="right" vertical="center"/>
      <protection locked="0"/>
    </xf>
    <xf numFmtId="167" fontId="16" fillId="81" borderId="64" xfId="245" applyNumberFormat="1" applyFont="1" applyFill="1" applyBorder="1" applyAlignment="1" applyProtection="1">
      <alignment horizontal="right" vertical="center"/>
      <protection/>
    </xf>
    <xf numFmtId="185" fontId="15" fillId="66" borderId="77" xfId="0" applyNumberFormat="1" applyFont="1" applyFill="1" applyBorder="1" applyAlignment="1" applyProtection="1">
      <alignment horizontal="right" vertical="center"/>
      <protection locked="0"/>
    </xf>
    <xf numFmtId="167" fontId="16" fillId="81" borderId="64" xfId="0" applyNumberFormat="1" applyFont="1" applyFill="1" applyBorder="1" applyAlignment="1" applyProtection="1">
      <alignment vertical="center"/>
      <protection/>
    </xf>
    <xf numFmtId="185" fontId="63" fillId="66" borderId="65" xfId="0" applyNumberFormat="1" applyFont="1" applyFill="1" applyBorder="1" applyAlignment="1" applyProtection="1">
      <alignment horizontal="right" vertical="center"/>
      <protection locked="0"/>
    </xf>
    <xf numFmtId="185" fontId="58" fillId="81" borderId="0" xfId="245" applyNumberFormat="1" applyFont="1" applyFill="1" applyBorder="1" applyAlignment="1" applyProtection="1">
      <alignment horizontal="right" vertical="center"/>
      <protection/>
    </xf>
    <xf numFmtId="185" fontId="63" fillId="66" borderId="65" xfId="245"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right" vertical="center" wrapText="1"/>
      <protection/>
    </xf>
    <xf numFmtId="167" fontId="16" fillId="81" borderId="66" xfId="0" applyNumberFormat="1" applyFont="1" applyFill="1" applyBorder="1" applyAlignment="1" applyProtection="1">
      <alignment vertical="center"/>
      <protection/>
    </xf>
    <xf numFmtId="185" fontId="63" fillId="66" borderId="68" xfId="245" applyNumberFormat="1" applyFont="1" applyFill="1" applyBorder="1" applyAlignment="1" applyProtection="1">
      <alignment horizontal="right" vertical="center"/>
      <protection locked="0"/>
    </xf>
    <xf numFmtId="167" fontId="18" fillId="84" borderId="42" xfId="0" applyNumberFormat="1" applyFont="1" applyFill="1" applyBorder="1" applyAlignment="1" applyProtection="1">
      <alignment vertical="center"/>
      <protection/>
    </xf>
    <xf numFmtId="185" fontId="7" fillId="84" borderId="78" xfId="0" applyNumberFormat="1" applyFont="1" applyFill="1" applyBorder="1" applyAlignment="1" applyProtection="1">
      <alignment vertical="center"/>
      <protection/>
    </xf>
    <xf numFmtId="185" fontId="58" fillId="81" borderId="0" xfId="245" applyNumberFormat="1" applyFont="1" applyFill="1" applyBorder="1" applyAlignment="1" applyProtection="1">
      <alignment horizontal="left" vertical="center"/>
      <protection/>
    </xf>
    <xf numFmtId="167" fontId="16" fillId="81" borderId="0" xfId="245" applyNumberFormat="1" applyFont="1" applyFill="1" applyBorder="1" applyAlignment="1" applyProtection="1">
      <alignment horizontal="center" vertical="center"/>
      <protection/>
    </xf>
    <xf numFmtId="185" fontId="16" fillId="81" borderId="60" xfId="245" applyNumberFormat="1" applyFont="1" applyFill="1" applyBorder="1" applyAlignment="1" applyProtection="1">
      <alignment vertical="center"/>
      <protection/>
    </xf>
    <xf numFmtId="185" fontId="15" fillId="66" borderId="63" xfId="0" applyNumberFormat="1" applyFont="1" applyFill="1" applyBorder="1" applyAlignment="1" applyProtection="1">
      <alignment horizontal="right" vertical="center"/>
      <protection locked="0"/>
    </xf>
    <xf numFmtId="185" fontId="16" fillId="81" borderId="60" xfId="245" applyNumberFormat="1" applyFont="1" applyFill="1" applyBorder="1" applyAlignment="1" applyProtection="1">
      <alignment horizontal="right" vertical="center"/>
      <protection/>
    </xf>
    <xf numFmtId="185" fontId="15" fillId="66" borderId="63" xfId="245" applyNumberFormat="1" applyFont="1" applyFill="1" applyBorder="1" applyAlignment="1" applyProtection="1">
      <alignment horizontal="right" vertical="center"/>
      <protection locked="0"/>
    </xf>
    <xf numFmtId="185" fontId="16" fillId="81" borderId="66" xfId="245" applyNumberFormat="1" applyFont="1" applyFill="1" applyBorder="1" applyAlignment="1" applyProtection="1">
      <alignment vertical="center"/>
      <protection/>
    </xf>
    <xf numFmtId="185" fontId="15" fillId="66" borderId="76" xfId="245" applyNumberFormat="1" applyFont="1" applyFill="1" applyBorder="1" applyAlignment="1" applyProtection="1">
      <alignment horizontal="right" vertical="center"/>
      <protection locked="0"/>
    </xf>
    <xf numFmtId="185" fontId="16" fillId="81" borderId="66" xfId="245" applyNumberFormat="1" applyFont="1" applyFill="1" applyBorder="1" applyAlignment="1" applyProtection="1">
      <alignment horizontal="right" vertical="center"/>
      <protection/>
    </xf>
    <xf numFmtId="185" fontId="62" fillId="84" borderId="41" xfId="0" applyNumberFormat="1" applyFont="1" applyFill="1" applyBorder="1" applyAlignment="1" applyProtection="1">
      <alignment vertical="center"/>
      <protection/>
    </xf>
    <xf numFmtId="0" fontId="7" fillId="81" borderId="0" xfId="0" applyFont="1" applyFill="1" applyBorder="1" applyAlignment="1" applyProtection="1">
      <alignment horizontal="left" vertical="center" wrapText="1"/>
      <protection/>
    </xf>
    <xf numFmtId="185" fontId="15" fillId="81" borderId="0" xfId="0" applyNumberFormat="1" applyFont="1" applyFill="1" applyAlignment="1" applyProtection="1">
      <alignment vertical="center"/>
      <protection/>
    </xf>
    <xf numFmtId="0" fontId="15" fillId="81" borderId="0" xfId="0" applyFont="1" applyFill="1" applyAlignment="1" applyProtection="1">
      <alignment vertical="center"/>
      <protection/>
    </xf>
    <xf numFmtId="0" fontId="5" fillId="81" borderId="0" xfId="0" applyFont="1" applyFill="1" applyAlignment="1" applyProtection="1">
      <alignment vertical="center"/>
      <protection/>
    </xf>
    <xf numFmtId="167" fontId="16" fillId="81" borderId="60" xfId="0" applyNumberFormat="1" applyFont="1" applyFill="1" applyBorder="1" applyAlignment="1" applyProtection="1">
      <alignment vertical="center"/>
      <protection/>
    </xf>
    <xf numFmtId="0" fontId="15" fillId="81" borderId="0" xfId="0" applyFont="1" applyFill="1" applyAlignment="1" applyProtection="1">
      <alignment horizontal="right" vertical="center"/>
      <protection/>
    </xf>
    <xf numFmtId="0" fontId="58" fillId="81" borderId="79" xfId="0" applyFont="1" applyFill="1" applyBorder="1" applyAlignment="1" applyProtection="1">
      <alignment horizontal="right" vertical="center" wrapText="1"/>
      <protection/>
    </xf>
    <xf numFmtId="0" fontId="58" fillId="81" borderId="76" xfId="0" applyFont="1" applyFill="1" applyBorder="1" applyAlignment="1" applyProtection="1">
      <alignment horizontal="right" vertical="center" wrapText="1"/>
      <protection/>
    </xf>
    <xf numFmtId="185" fontId="15" fillId="66" borderId="74" xfId="0" applyNumberFormat="1" applyFont="1" applyFill="1" applyBorder="1" applyAlignment="1" applyProtection="1">
      <alignment horizontal="right" vertical="center"/>
      <protection locked="0"/>
    </xf>
    <xf numFmtId="167" fontId="16" fillId="81" borderId="64" xfId="0" applyNumberFormat="1" applyFont="1" applyFill="1" applyBorder="1" applyAlignment="1" applyProtection="1">
      <alignment vertical="center" wrapText="1"/>
      <protection/>
    </xf>
    <xf numFmtId="167" fontId="16" fillId="81" borderId="64" xfId="0" applyNumberFormat="1" applyFont="1" applyFill="1" applyBorder="1" applyAlignment="1" applyProtection="1">
      <alignment horizontal="right" vertical="center" wrapText="1"/>
      <protection/>
    </xf>
    <xf numFmtId="167" fontId="16" fillId="81" borderId="66" xfId="0" applyNumberFormat="1" applyFont="1" applyFill="1" applyBorder="1" applyAlignment="1" applyProtection="1">
      <alignment vertical="center" wrapText="1"/>
      <protection/>
    </xf>
    <xf numFmtId="167" fontId="16" fillId="81" borderId="66" xfId="0" applyNumberFormat="1" applyFont="1" applyFill="1" applyBorder="1" applyAlignment="1" applyProtection="1">
      <alignment horizontal="right" vertical="center" wrapText="1"/>
      <protection/>
    </xf>
    <xf numFmtId="185" fontId="15" fillId="66" borderId="70" xfId="0" applyNumberFormat="1" applyFont="1" applyFill="1" applyBorder="1" applyAlignment="1" applyProtection="1">
      <alignment horizontal="right" vertical="center"/>
      <protection locked="0"/>
    </xf>
    <xf numFmtId="167" fontId="61" fillId="81" borderId="0" xfId="245" applyNumberFormat="1" applyFont="1" applyFill="1" applyBorder="1" applyAlignment="1" applyProtection="1">
      <alignment horizontal="center" vertical="center"/>
      <protection/>
    </xf>
    <xf numFmtId="0" fontId="7" fillId="81" borderId="0" xfId="0" applyFont="1" applyFill="1" applyBorder="1" applyAlignment="1" applyProtection="1">
      <alignment vertical="center"/>
      <protection/>
    </xf>
    <xf numFmtId="167" fontId="16" fillId="0" borderId="80" xfId="245" applyNumberFormat="1" applyFont="1" applyBorder="1" applyAlignment="1" applyProtection="1">
      <alignment horizontal="center" vertical="center" wrapText="1"/>
      <protection/>
    </xf>
    <xf numFmtId="185" fontId="58" fillId="0" borderId="81" xfId="245" applyNumberFormat="1" applyFont="1" applyBorder="1" applyAlignment="1" applyProtection="1">
      <alignment horizontal="center" vertical="center" wrapText="1"/>
      <protection/>
    </xf>
    <xf numFmtId="167" fontId="16" fillId="83" borderId="0" xfId="245" applyNumberFormat="1" applyFont="1" applyFill="1" applyBorder="1" applyAlignment="1" applyProtection="1">
      <alignment horizontal="center" vertical="center" wrapText="1"/>
      <protection/>
    </xf>
    <xf numFmtId="185" fontId="58" fillId="81" borderId="0" xfId="0" applyNumberFormat="1" applyFont="1" applyFill="1" applyBorder="1" applyAlignment="1" applyProtection="1">
      <alignment horizontal="center" vertical="center"/>
      <protection/>
    </xf>
    <xf numFmtId="167" fontId="16" fillId="0" borderId="60" xfId="0" applyNumberFormat="1" applyFont="1" applyBorder="1" applyAlignment="1" applyProtection="1">
      <alignment horizontal="center" vertical="center"/>
      <protection/>
    </xf>
    <xf numFmtId="185" fontId="15" fillId="0" borderId="81" xfId="0" applyNumberFormat="1" applyFont="1" applyBorder="1" applyAlignment="1" applyProtection="1">
      <alignment horizontal="center" vertical="center"/>
      <protection/>
    </xf>
    <xf numFmtId="0" fontId="59" fillId="81" borderId="0" xfId="0" applyFont="1" applyFill="1" applyBorder="1" applyAlignment="1" applyProtection="1">
      <alignment horizontal="center" vertical="center"/>
      <protection/>
    </xf>
    <xf numFmtId="14" fontId="5" fillId="81" borderId="82" xfId="0" applyNumberFormat="1" applyFont="1" applyFill="1" applyBorder="1" applyAlignment="1" applyProtection="1">
      <alignment/>
      <protection/>
    </xf>
    <xf numFmtId="14" fontId="15" fillId="81" borderId="47" xfId="0" applyNumberFormat="1" applyFont="1" applyFill="1" applyBorder="1" applyAlignment="1" applyProtection="1">
      <alignment vertical="center"/>
      <protection/>
    </xf>
    <xf numFmtId="14" fontId="5" fillId="83" borderId="0" xfId="0" applyNumberFormat="1" applyFont="1" applyFill="1" applyBorder="1" applyAlignment="1" applyProtection="1">
      <alignment/>
      <protection/>
    </xf>
    <xf numFmtId="14" fontId="5" fillId="81" borderId="0" xfId="0" applyNumberFormat="1" applyFont="1" applyFill="1" applyBorder="1" applyAlignment="1" applyProtection="1">
      <alignment horizontal="center" vertical="center"/>
      <protection/>
    </xf>
    <xf numFmtId="0" fontId="15" fillId="81" borderId="47" xfId="0" applyFont="1" applyFill="1" applyBorder="1" applyAlignment="1" applyProtection="1">
      <alignment vertical="center"/>
      <protection/>
    </xf>
    <xf numFmtId="0" fontId="55" fillId="81" borderId="0" xfId="0" applyFont="1" applyFill="1" applyBorder="1" applyAlignment="1" applyProtection="1">
      <alignment horizontal="center" vertical="center"/>
      <protection/>
    </xf>
    <xf numFmtId="14" fontId="5" fillId="81" borderId="83" xfId="0" applyNumberFormat="1" applyFont="1" applyFill="1" applyBorder="1" applyAlignment="1" applyProtection="1">
      <alignment/>
      <protection/>
    </xf>
    <xf numFmtId="14" fontId="15" fillId="81" borderId="41" xfId="0" applyNumberFormat="1" applyFont="1" applyFill="1" applyBorder="1" applyAlignment="1" applyProtection="1">
      <alignment vertical="center"/>
      <protection/>
    </xf>
    <xf numFmtId="0" fontId="15" fillId="81" borderId="41" xfId="0" applyFont="1" applyFill="1" applyBorder="1" applyAlignment="1" applyProtection="1">
      <alignment vertical="center"/>
      <protection/>
    </xf>
    <xf numFmtId="0" fontId="62" fillId="83" borderId="0" xfId="245" applyNumberFormat="1" applyFont="1" applyFill="1" applyBorder="1" applyAlignment="1" applyProtection="1">
      <alignment horizontal="center" vertical="center" wrapText="1"/>
      <protection/>
    </xf>
    <xf numFmtId="0" fontId="5" fillId="81" borderId="84" xfId="0" applyFont="1" applyFill="1" applyBorder="1" applyAlignment="1" applyProtection="1">
      <alignment horizontal="center" vertical="center"/>
      <protection/>
    </xf>
    <xf numFmtId="167" fontId="16" fillId="83" borderId="0" xfId="0" applyNumberFormat="1" applyFont="1" applyFill="1" applyBorder="1" applyAlignment="1" applyProtection="1">
      <alignment vertical="center"/>
      <protection/>
    </xf>
    <xf numFmtId="0" fontId="15" fillId="81" borderId="0" xfId="0" applyFont="1" applyFill="1" applyBorder="1" applyAlignment="1" applyProtection="1">
      <alignment vertical="center"/>
      <protection/>
    </xf>
    <xf numFmtId="1" fontId="55" fillId="81" borderId="0" xfId="245" applyNumberFormat="1" applyFont="1" applyFill="1" applyBorder="1" applyAlignment="1" applyProtection="1">
      <alignment horizontal="center" vertical="center" wrapText="1"/>
      <protection/>
    </xf>
    <xf numFmtId="167" fontId="18" fillId="81" borderId="0" xfId="245" applyNumberFormat="1" applyFont="1" applyFill="1" applyBorder="1" applyAlignment="1" applyProtection="1">
      <alignment horizontal="center" vertical="center" wrapText="1"/>
      <protection/>
    </xf>
    <xf numFmtId="167" fontId="18" fillId="83" borderId="0" xfId="245" applyNumberFormat="1" applyFont="1" applyFill="1" applyBorder="1" applyAlignment="1" applyProtection="1">
      <alignment horizontal="center" vertical="center" wrapText="1"/>
      <protection/>
    </xf>
    <xf numFmtId="185" fontId="60" fillId="0" borderId="0" xfId="0" applyNumberFormat="1" applyFont="1" applyBorder="1" applyAlignment="1" applyProtection="1">
      <alignment vertical="center"/>
      <protection/>
    </xf>
    <xf numFmtId="167" fontId="18" fillId="81" borderId="0" xfId="0" applyNumberFormat="1" applyFont="1" applyFill="1" applyBorder="1" applyAlignment="1" applyProtection="1">
      <alignment horizontal="center" vertical="center"/>
      <protection/>
    </xf>
    <xf numFmtId="0" fontId="55" fillId="0" borderId="59" xfId="0" applyFont="1" applyBorder="1" applyAlignment="1" applyProtection="1">
      <alignment horizontal="right" vertical="center" wrapText="1"/>
      <protection/>
    </xf>
    <xf numFmtId="167" fontId="61" fillId="83" borderId="0" xfId="0" applyNumberFormat="1" applyFont="1" applyFill="1" applyBorder="1" applyAlignment="1" applyProtection="1">
      <alignment vertical="center"/>
      <protection/>
    </xf>
    <xf numFmtId="167" fontId="16" fillId="81" borderId="80" xfId="0" applyNumberFormat="1" applyFont="1" applyFill="1" applyBorder="1" applyAlignment="1" applyProtection="1">
      <alignment vertical="center"/>
      <protection/>
    </xf>
    <xf numFmtId="185" fontId="16" fillId="83" borderId="60" xfId="369" applyNumberFormat="1" applyFont="1" applyFill="1" applyBorder="1" applyAlignment="1" applyProtection="1">
      <alignment horizontal="right" vertical="center"/>
      <protection/>
    </xf>
    <xf numFmtId="167" fontId="16" fillId="81" borderId="85" xfId="0" applyNumberFormat="1" applyFont="1" applyFill="1" applyBorder="1" applyAlignment="1" applyProtection="1">
      <alignment vertical="center"/>
      <protection/>
    </xf>
    <xf numFmtId="185" fontId="16" fillId="83" borderId="85" xfId="369" applyNumberFormat="1" applyFont="1" applyFill="1" applyBorder="1" applyAlignment="1" applyProtection="1">
      <alignment horizontal="right" vertical="center"/>
      <protection/>
    </xf>
    <xf numFmtId="167" fontId="16" fillId="81" borderId="86" xfId="0" applyNumberFormat="1" applyFont="1" applyFill="1" applyBorder="1" applyAlignment="1" applyProtection="1">
      <alignment vertical="center"/>
      <protection/>
    </xf>
    <xf numFmtId="167" fontId="18" fillId="83" borderId="0" xfId="369" applyNumberFormat="1" applyFont="1" applyFill="1" applyBorder="1" applyAlignment="1" applyProtection="1">
      <alignment horizontal="center" vertical="center" wrapText="1"/>
      <protection/>
    </xf>
    <xf numFmtId="185" fontId="16" fillId="83" borderId="86" xfId="369" applyNumberFormat="1" applyFont="1" applyFill="1" applyBorder="1" applyAlignment="1" applyProtection="1">
      <alignment horizontal="right" vertical="center"/>
      <protection/>
    </xf>
    <xf numFmtId="167" fontId="18" fillId="84" borderId="87" xfId="369" applyNumberFormat="1" applyFont="1" applyFill="1" applyBorder="1" applyAlignment="1" applyProtection="1">
      <alignment horizontal="center" vertical="center" wrapText="1"/>
      <protection/>
    </xf>
    <xf numFmtId="185" fontId="7" fillId="84" borderId="69" xfId="0" applyNumberFormat="1" applyFont="1" applyFill="1" applyBorder="1" applyAlignment="1" applyProtection="1">
      <alignment vertical="center"/>
      <protection/>
    </xf>
    <xf numFmtId="185" fontId="62" fillId="81" borderId="0" xfId="245" applyNumberFormat="1" applyFont="1" applyFill="1" applyBorder="1" applyAlignment="1" applyProtection="1">
      <alignment horizontal="center" vertical="center"/>
      <protection/>
    </xf>
    <xf numFmtId="167" fontId="16" fillId="83" borderId="88" xfId="369" applyNumberFormat="1" applyFont="1" applyFill="1" applyBorder="1" applyAlignment="1" applyProtection="1">
      <alignment vertical="center"/>
      <protection/>
    </xf>
    <xf numFmtId="185" fontId="15" fillId="66" borderId="89" xfId="0" applyNumberFormat="1" applyFont="1" applyFill="1" applyBorder="1" applyAlignment="1" applyProtection="1">
      <alignment horizontal="right" vertical="center" wrapText="1"/>
      <protection locked="0"/>
    </xf>
    <xf numFmtId="167" fontId="16" fillId="83" borderId="88" xfId="369" applyNumberFormat="1" applyFont="1" applyFill="1" applyBorder="1" applyAlignment="1" applyProtection="1">
      <alignment horizontal="right" vertical="center"/>
      <protection/>
    </xf>
    <xf numFmtId="0" fontId="58" fillId="81" borderId="0" xfId="0" applyFont="1" applyFill="1" applyBorder="1" applyAlignment="1" applyProtection="1">
      <alignment horizontal="right" vertical="center"/>
      <protection/>
    </xf>
    <xf numFmtId="0" fontId="58" fillId="66" borderId="90" xfId="0" applyFont="1" applyFill="1" applyBorder="1" applyAlignment="1" applyProtection="1">
      <alignment horizontal="left" vertical="center" wrapText="1"/>
      <protection locked="0"/>
    </xf>
    <xf numFmtId="0" fontId="17" fillId="81" borderId="91" xfId="0" applyFont="1" applyFill="1" applyBorder="1" applyAlignment="1" applyProtection="1">
      <alignment horizontal="right" vertical="center" wrapText="1"/>
      <protection/>
    </xf>
    <xf numFmtId="167" fontId="16" fillId="83" borderId="85" xfId="369" applyNumberFormat="1" applyFont="1" applyFill="1" applyBorder="1" applyAlignment="1" applyProtection="1">
      <alignment vertical="center"/>
      <protection/>
    </xf>
    <xf numFmtId="185" fontId="15" fillId="66" borderId="65" xfId="0" applyNumberFormat="1" applyFont="1" applyFill="1" applyBorder="1" applyAlignment="1" applyProtection="1">
      <alignment horizontal="right" vertical="center" wrapText="1"/>
      <protection locked="0"/>
    </xf>
    <xf numFmtId="167" fontId="16" fillId="83" borderId="85" xfId="369" applyNumberFormat="1" applyFont="1" applyFill="1" applyBorder="1" applyAlignment="1" applyProtection="1">
      <alignment horizontal="right" vertical="center"/>
      <protection/>
    </xf>
    <xf numFmtId="167" fontId="16" fillId="83" borderId="86" xfId="369" applyNumberFormat="1" applyFont="1" applyFill="1" applyBorder="1" applyAlignment="1" applyProtection="1">
      <alignment vertical="center" wrapText="1"/>
      <protection/>
    </xf>
    <xf numFmtId="185" fontId="15" fillId="66" borderId="68" xfId="0" applyNumberFormat="1" applyFont="1" applyFill="1" applyBorder="1" applyAlignment="1" applyProtection="1">
      <alignment horizontal="right" vertical="center" wrapText="1"/>
      <protection locked="0"/>
    </xf>
    <xf numFmtId="167" fontId="16" fillId="83" borderId="86" xfId="369" applyNumberFormat="1" applyFont="1" applyFill="1" applyBorder="1" applyAlignment="1" applyProtection="1">
      <alignment horizontal="right" vertical="center" wrapText="1"/>
      <protection/>
    </xf>
    <xf numFmtId="185" fontId="7" fillId="84" borderId="69" xfId="0" applyNumberFormat="1" applyFont="1" applyFill="1" applyBorder="1" applyAlignment="1" applyProtection="1">
      <alignment horizontal="right" vertical="center" wrapText="1"/>
      <protection/>
    </xf>
    <xf numFmtId="0" fontId="55" fillId="81" borderId="0" xfId="0" applyFont="1" applyFill="1" applyBorder="1" applyAlignment="1" applyProtection="1">
      <alignment horizontal="left" vertical="center" wrapText="1"/>
      <protection/>
    </xf>
    <xf numFmtId="167" fontId="16" fillId="83" borderId="88" xfId="369" applyNumberFormat="1" applyFont="1" applyFill="1" applyBorder="1" applyAlignment="1" applyProtection="1">
      <alignment vertical="center" wrapText="1"/>
      <protection/>
    </xf>
    <xf numFmtId="185" fontId="15" fillId="66" borderId="89" xfId="0" applyNumberFormat="1" applyFont="1" applyFill="1" applyBorder="1" applyAlignment="1" applyProtection="1">
      <alignment horizontal="right" vertical="center"/>
      <protection locked="0"/>
    </xf>
    <xf numFmtId="167" fontId="16" fillId="83" borderId="88" xfId="369" applyNumberFormat="1" applyFont="1" applyFill="1" applyBorder="1" applyAlignment="1" applyProtection="1">
      <alignment horizontal="right" vertical="center" wrapText="1"/>
      <protection/>
    </xf>
    <xf numFmtId="167" fontId="16" fillId="83" borderId="85" xfId="369" applyNumberFormat="1" applyFont="1" applyFill="1" applyBorder="1" applyAlignment="1" applyProtection="1">
      <alignment vertical="center" wrapText="1"/>
      <protection/>
    </xf>
    <xf numFmtId="167" fontId="16" fillId="83" borderId="85" xfId="369" applyNumberFormat="1" applyFont="1" applyFill="1" applyBorder="1" applyAlignment="1" applyProtection="1">
      <alignment horizontal="right" vertical="center" wrapText="1"/>
      <protection/>
    </xf>
    <xf numFmtId="185" fontId="15" fillId="66" borderId="70" xfId="0" applyNumberFormat="1" applyFont="1" applyFill="1" applyBorder="1" applyAlignment="1" applyProtection="1">
      <alignment horizontal="right" vertical="center" wrapText="1"/>
      <protection locked="0"/>
    </xf>
    <xf numFmtId="185" fontId="62" fillId="81" borderId="0" xfId="245" applyNumberFormat="1" applyFont="1" applyFill="1" applyBorder="1" applyAlignment="1" applyProtection="1">
      <alignment horizontal="right" vertical="center"/>
      <protection/>
    </xf>
    <xf numFmtId="0" fontId="55" fillId="81" borderId="0" xfId="0" applyFont="1" applyFill="1" applyBorder="1" applyAlignment="1" applyProtection="1">
      <alignment horizontal="left" vertical="center"/>
      <protection/>
    </xf>
    <xf numFmtId="0" fontId="58" fillId="81" borderId="85" xfId="0" applyFont="1" applyFill="1" applyBorder="1" applyAlignment="1" applyProtection="1">
      <alignment horizontal="right" vertical="center" wrapText="1"/>
      <protection/>
    </xf>
    <xf numFmtId="167" fontId="18" fillId="84" borderId="88" xfId="369" applyNumberFormat="1" applyFont="1" applyFill="1" applyBorder="1" applyAlignment="1" applyProtection="1">
      <alignment horizontal="center" vertical="center" wrapText="1"/>
      <protection/>
    </xf>
    <xf numFmtId="185" fontId="62" fillId="84" borderId="78" xfId="0" applyNumberFormat="1" applyFont="1" applyFill="1" applyBorder="1" applyAlignment="1" applyProtection="1">
      <alignment horizontal="right" vertical="center" wrapText="1"/>
      <protection/>
    </xf>
    <xf numFmtId="185" fontId="7" fillId="84" borderId="78" xfId="0" applyNumberFormat="1" applyFont="1" applyFill="1" applyBorder="1" applyAlignment="1" applyProtection="1">
      <alignment horizontal="right" vertical="center" wrapText="1"/>
      <protection/>
    </xf>
    <xf numFmtId="167" fontId="18" fillId="0" borderId="92" xfId="369" applyNumberFormat="1" applyFont="1" applyFill="1" applyBorder="1" applyAlignment="1" applyProtection="1">
      <alignment horizontal="center" vertical="center" wrapText="1"/>
      <protection/>
    </xf>
    <xf numFmtId="185" fontId="7" fillId="0" borderId="50" xfId="0" applyNumberFormat="1" applyFont="1" applyBorder="1" applyAlignment="1" applyProtection="1">
      <alignment horizontal="right" vertical="center" wrapText="1"/>
      <protection/>
    </xf>
    <xf numFmtId="0" fontId="54" fillId="81" borderId="0" xfId="0" applyFont="1" applyFill="1" applyBorder="1" applyAlignment="1" applyProtection="1">
      <alignment horizontal="right" vertical="center" wrapText="1"/>
      <protection/>
    </xf>
    <xf numFmtId="185" fontId="54" fillId="81" borderId="0" xfId="0" applyNumberFormat="1" applyFont="1" applyFill="1" applyBorder="1" applyAlignment="1" applyProtection="1">
      <alignment vertical="center"/>
      <protection/>
    </xf>
    <xf numFmtId="185" fontId="54" fillId="81" borderId="0" xfId="245" applyNumberFormat="1" applyFont="1" applyFill="1" applyBorder="1" applyAlignment="1" applyProtection="1">
      <alignment horizontal="center" vertical="center"/>
      <protection/>
    </xf>
    <xf numFmtId="167" fontId="16" fillId="83" borderId="0" xfId="369" applyNumberFormat="1" applyFont="1" applyFill="1" applyBorder="1" applyAlignment="1" applyProtection="1">
      <alignment horizontal="center" vertical="center"/>
      <protection/>
    </xf>
    <xf numFmtId="185" fontId="63" fillId="81" borderId="0" xfId="0" applyNumberFormat="1" applyFont="1" applyFill="1" applyBorder="1" applyAlignment="1" applyProtection="1">
      <alignment vertical="center"/>
      <protection/>
    </xf>
    <xf numFmtId="0" fontId="54" fillId="81" borderId="0" xfId="0" applyFont="1" applyFill="1" applyBorder="1" applyAlignment="1" applyProtection="1">
      <alignment horizontal="center" vertical="center" wrapText="1"/>
      <protection/>
    </xf>
    <xf numFmtId="167" fontId="18" fillId="0" borderId="80" xfId="369" applyNumberFormat="1" applyFont="1" applyBorder="1" applyAlignment="1" applyProtection="1">
      <alignment vertical="center" wrapText="1"/>
      <protection/>
    </xf>
    <xf numFmtId="185" fontId="15" fillId="66" borderId="61" xfId="281" applyNumberFormat="1" applyFont="1" applyFill="1" applyBorder="1" applyAlignment="1" applyProtection="1">
      <alignment horizontal="right" vertical="center"/>
      <protection locked="0"/>
    </xf>
    <xf numFmtId="167" fontId="18" fillId="83" borderId="0" xfId="369" applyNumberFormat="1" applyFont="1" applyFill="1" applyBorder="1" applyAlignment="1" applyProtection="1">
      <alignment vertical="center" wrapText="1"/>
      <protection/>
    </xf>
    <xf numFmtId="174" fontId="62" fillId="81" borderId="0" xfId="245" applyNumberFormat="1" applyFont="1" applyFill="1" applyBorder="1" applyAlignment="1" applyProtection="1">
      <alignment horizontal="right" vertical="center"/>
      <protection/>
    </xf>
    <xf numFmtId="167" fontId="18" fillId="0" borderId="80" xfId="369" applyNumberFormat="1" applyFont="1" applyBorder="1" applyAlignment="1" applyProtection="1">
      <alignment horizontal="right" vertical="center" wrapText="1"/>
      <protection/>
    </xf>
    <xf numFmtId="0" fontId="58" fillId="81" borderId="0" xfId="0" applyFont="1" applyFill="1" applyBorder="1" applyAlignment="1" applyProtection="1">
      <alignment horizontal="left" vertical="center" wrapText="1"/>
      <protection/>
    </xf>
    <xf numFmtId="185" fontId="7" fillId="84" borderId="69" xfId="281" applyNumberFormat="1" applyFont="1" applyFill="1" applyBorder="1" applyAlignment="1" applyProtection="1">
      <alignment horizontal="right" vertical="center" wrapText="1"/>
      <protection/>
    </xf>
    <xf numFmtId="167" fontId="18" fillId="83" borderId="0" xfId="0" applyNumberFormat="1" applyFont="1" applyFill="1" applyBorder="1" applyAlignment="1" applyProtection="1">
      <alignment horizontal="center" vertical="center" wrapText="1"/>
      <protection/>
    </xf>
    <xf numFmtId="185" fontId="62" fillId="81" borderId="93" xfId="245" applyNumberFormat="1" applyFont="1" applyFill="1" applyBorder="1" applyAlignment="1" applyProtection="1">
      <alignment horizontal="center" vertical="center"/>
      <protection/>
    </xf>
    <xf numFmtId="0" fontId="55" fillId="84" borderId="87" xfId="0" applyFont="1" applyFill="1" applyBorder="1" applyAlignment="1" applyProtection="1">
      <alignment horizontal="left" vertical="center" wrapText="1"/>
      <protection/>
    </xf>
    <xf numFmtId="0" fontId="62" fillId="84" borderId="44" xfId="0" applyFont="1" applyFill="1" applyBorder="1" applyAlignment="1" applyProtection="1">
      <alignment horizontal="left" vertical="center"/>
      <protection/>
    </xf>
    <xf numFmtId="167" fontId="18" fillId="83" borderId="85" xfId="369" applyNumberFormat="1" applyFont="1" applyFill="1" applyBorder="1" applyAlignment="1" applyProtection="1">
      <alignment vertical="center" wrapText="1"/>
      <protection/>
    </xf>
    <xf numFmtId="185" fontId="15" fillId="66" borderId="72" xfId="281" applyNumberFormat="1" applyFont="1" applyFill="1" applyBorder="1" applyAlignment="1" applyProtection="1">
      <alignment horizontal="right" vertical="center" wrapText="1"/>
      <protection locked="0"/>
    </xf>
    <xf numFmtId="167" fontId="18" fillId="83" borderId="85" xfId="369" applyNumberFormat="1" applyFont="1" applyFill="1" applyBorder="1" applyAlignment="1" applyProtection="1">
      <alignment horizontal="right" vertical="center" wrapText="1"/>
      <protection/>
    </xf>
    <xf numFmtId="0" fontId="17" fillId="0" borderId="59" xfId="0" applyFont="1" applyFill="1" applyBorder="1" applyAlignment="1" applyProtection="1">
      <alignment horizontal="right" vertical="center" wrapText="1"/>
      <protection/>
    </xf>
    <xf numFmtId="185" fontId="15" fillId="66" borderId="65" xfId="281" applyNumberFormat="1" applyFont="1" applyFill="1" applyBorder="1" applyAlignment="1" applyProtection="1">
      <alignment horizontal="right" vertical="center" wrapText="1"/>
      <protection locked="0"/>
    </xf>
    <xf numFmtId="0" fontId="58" fillId="81" borderId="79" xfId="0" applyFont="1" applyFill="1" applyBorder="1" applyAlignment="1" applyProtection="1">
      <alignment horizontal="right"/>
      <protection/>
    </xf>
    <xf numFmtId="0" fontId="5" fillId="81" borderId="76" xfId="0" applyFont="1" applyFill="1" applyBorder="1" applyAlignment="1" applyProtection="1">
      <alignment/>
      <protection/>
    </xf>
    <xf numFmtId="185" fontId="15" fillId="66" borderId="67" xfId="281" applyNumberFormat="1" applyFont="1" applyFill="1" applyBorder="1" applyAlignment="1" applyProtection="1">
      <alignment horizontal="right" vertical="center" wrapText="1"/>
      <protection locked="0"/>
    </xf>
    <xf numFmtId="0" fontId="58" fillId="81" borderId="73" xfId="0" applyFont="1" applyFill="1" applyBorder="1" applyAlignment="1" applyProtection="1">
      <alignment horizontal="right"/>
      <protection/>
    </xf>
    <xf numFmtId="0" fontId="5" fillId="81" borderId="94" xfId="0" applyFont="1" applyFill="1" applyBorder="1" applyAlignment="1" applyProtection="1">
      <alignment/>
      <protection/>
    </xf>
    <xf numFmtId="174" fontId="15" fillId="81" borderId="0" xfId="0" applyNumberFormat="1" applyFont="1" applyFill="1" applyBorder="1" applyAlignment="1" applyProtection="1">
      <alignment horizontal="right" vertical="center" wrapText="1"/>
      <protection/>
    </xf>
    <xf numFmtId="0" fontId="17" fillId="0" borderId="95" xfId="0" applyFont="1" applyFill="1" applyBorder="1" applyAlignment="1" applyProtection="1">
      <alignment horizontal="right" vertical="center" wrapText="1"/>
      <protection/>
    </xf>
    <xf numFmtId="0" fontId="58" fillId="81" borderId="79" xfId="0" applyFont="1" applyFill="1" applyBorder="1" applyAlignment="1" applyProtection="1">
      <alignment horizontal="right" vertical="center"/>
      <protection/>
    </xf>
    <xf numFmtId="185" fontId="58" fillId="65" borderId="67" xfId="281" applyNumberFormat="1" applyFont="1" applyFill="1" applyBorder="1" applyAlignment="1" applyProtection="1">
      <alignment horizontal="right" vertical="center" wrapText="1"/>
      <protection locked="0"/>
    </xf>
    <xf numFmtId="0" fontId="54" fillId="81" borderId="0" xfId="0" applyFont="1" applyFill="1" applyBorder="1" applyAlignment="1" applyProtection="1">
      <alignment vertical="center" wrapText="1"/>
      <protection/>
    </xf>
    <xf numFmtId="185" fontId="15" fillId="66" borderId="68" xfId="281" applyNumberFormat="1" applyFont="1" applyFill="1" applyBorder="1" applyAlignment="1" applyProtection="1">
      <alignment horizontal="right" vertical="center" wrapText="1"/>
      <protection locked="0"/>
    </xf>
    <xf numFmtId="185" fontId="58" fillId="66" borderId="68" xfId="281" applyNumberFormat="1" applyFont="1" applyFill="1" applyBorder="1" applyAlignment="1" applyProtection="1">
      <alignment horizontal="right" vertical="center" wrapText="1"/>
      <protection locked="0"/>
    </xf>
    <xf numFmtId="0" fontId="54" fillId="81" borderId="96" xfId="0" applyFont="1" applyFill="1" applyBorder="1" applyAlignment="1" applyProtection="1">
      <alignment vertical="center" wrapText="1"/>
      <protection/>
    </xf>
    <xf numFmtId="0" fontId="58" fillId="81" borderId="97" xfId="0" applyFont="1" applyFill="1" applyBorder="1" applyAlignment="1" applyProtection="1">
      <alignment horizontal="right" vertical="center"/>
      <protection/>
    </xf>
    <xf numFmtId="0" fontId="15" fillId="81" borderId="59" xfId="0" applyFont="1" applyFill="1" applyBorder="1" applyAlignment="1" applyProtection="1">
      <alignment/>
      <protection/>
    </xf>
    <xf numFmtId="185" fontId="7" fillId="84" borderId="75" xfId="281" applyNumberFormat="1" applyFont="1" applyFill="1" applyBorder="1" applyAlignment="1" applyProtection="1">
      <alignment horizontal="right" vertical="center" wrapText="1"/>
      <protection/>
    </xf>
    <xf numFmtId="185" fontId="15" fillId="66" borderId="89" xfId="281" applyNumberFormat="1" applyFont="1" applyFill="1" applyBorder="1" applyAlignment="1" applyProtection="1">
      <alignment horizontal="right" vertical="center" wrapText="1"/>
      <protection locked="0"/>
    </xf>
    <xf numFmtId="185" fontId="58" fillId="66" borderId="72" xfId="281" applyNumberFormat="1" applyFont="1" applyFill="1" applyBorder="1" applyAlignment="1" applyProtection="1">
      <alignment horizontal="right" vertical="center" wrapText="1"/>
      <protection locked="0"/>
    </xf>
    <xf numFmtId="0" fontId="17" fillId="0" borderId="91" xfId="0" applyFont="1" applyFill="1" applyBorder="1" applyAlignment="1" applyProtection="1">
      <alignment horizontal="right" vertical="center" wrapText="1"/>
      <protection/>
    </xf>
    <xf numFmtId="185" fontId="58" fillId="66" borderId="70" xfId="281" applyNumberFormat="1" applyFont="1" applyFill="1" applyBorder="1" applyAlignment="1" applyProtection="1">
      <alignment horizontal="right" vertical="center" wrapText="1"/>
      <protection locked="0"/>
    </xf>
    <xf numFmtId="0" fontId="5" fillId="81" borderId="59" xfId="0" applyFont="1" applyFill="1" applyBorder="1" applyAlignment="1" applyProtection="1">
      <alignment/>
      <protection/>
    </xf>
    <xf numFmtId="185" fontId="58" fillId="66" borderId="89" xfId="281" applyNumberFormat="1" applyFont="1" applyFill="1" applyBorder="1" applyAlignment="1" applyProtection="1">
      <alignment horizontal="right" vertical="center" wrapText="1"/>
      <protection locked="0"/>
    </xf>
    <xf numFmtId="0" fontId="55" fillId="84" borderId="86" xfId="0" applyFont="1" applyFill="1" applyBorder="1" applyAlignment="1" applyProtection="1">
      <alignment horizontal="left" vertical="center" wrapText="1"/>
      <protection/>
    </xf>
    <xf numFmtId="0" fontId="62" fillId="84" borderId="98" xfId="0" applyFont="1" applyFill="1" applyBorder="1" applyAlignment="1" applyProtection="1">
      <alignment horizontal="left" vertical="center" wrapText="1"/>
      <protection/>
    </xf>
    <xf numFmtId="185" fontId="15" fillId="66" borderId="75" xfId="281" applyNumberFormat="1" applyFont="1" applyFill="1" applyBorder="1" applyAlignment="1" applyProtection="1">
      <alignment horizontal="right" vertical="center" wrapText="1"/>
      <protection locked="0"/>
    </xf>
    <xf numFmtId="167" fontId="18" fillId="83" borderId="86" xfId="369" applyNumberFormat="1" applyFont="1" applyFill="1" applyBorder="1" applyAlignment="1" applyProtection="1">
      <alignment vertical="center" wrapText="1"/>
      <protection/>
    </xf>
    <xf numFmtId="167" fontId="18" fillId="83" borderId="86" xfId="369" applyNumberFormat="1" applyFont="1" applyFill="1" applyBorder="1" applyAlignment="1" applyProtection="1">
      <alignment horizontal="right" vertical="center" wrapText="1"/>
      <protection/>
    </xf>
    <xf numFmtId="0" fontId="58" fillId="0" borderId="85" xfId="0" applyFont="1" applyFill="1" applyBorder="1" applyAlignment="1" applyProtection="1">
      <alignment horizontal="right" vertical="center" wrapText="1"/>
      <protection/>
    </xf>
    <xf numFmtId="0" fontId="58" fillId="0" borderId="59" xfId="0" applyFont="1" applyFill="1" applyBorder="1" applyAlignment="1" applyProtection="1">
      <alignment horizontal="right" vertical="center" wrapText="1"/>
      <protection/>
    </xf>
    <xf numFmtId="185" fontId="7" fillId="84" borderId="99" xfId="281" applyNumberFormat="1" applyFont="1" applyFill="1" applyBorder="1" applyAlignment="1" applyProtection="1">
      <alignment horizontal="right" vertical="center" wrapText="1"/>
      <protection/>
    </xf>
    <xf numFmtId="0" fontId="55" fillId="84" borderId="88" xfId="0" applyFont="1" applyFill="1" applyBorder="1" applyAlignment="1" applyProtection="1">
      <alignment horizontal="left" vertical="center" wrapText="1"/>
      <protection/>
    </xf>
    <xf numFmtId="0" fontId="62" fillId="84" borderId="95" xfId="0" applyFont="1" applyFill="1" applyBorder="1" applyAlignment="1" applyProtection="1">
      <alignment horizontal="left" vertical="center" wrapText="1"/>
      <protection/>
    </xf>
    <xf numFmtId="167" fontId="18" fillId="0" borderId="92" xfId="0" applyNumberFormat="1" applyFont="1" applyFill="1" applyBorder="1" applyAlignment="1" applyProtection="1">
      <alignment horizontal="center" vertical="center" wrapText="1"/>
      <protection/>
    </xf>
    <xf numFmtId="185" fontId="7" fillId="0" borderId="50" xfId="281" applyNumberFormat="1" applyFont="1" applyBorder="1" applyAlignment="1" applyProtection="1">
      <alignment horizontal="right" vertical="center" wrapText="1"/>
      <protection/>
    </xf>
    <xf numFmtId="167" fontId="61" fillId="81" borderId="0" xfId="245" applyNumberFormat="1" applyFont="1" applyFill="1" applyBorder="1" applyAlignment="1" applyProtection="1">
      <alignment horizontal="center" vertical="center" wrapText="1"/>
      <protection/>
    </xf>
    <xf numFmtId="185" fontId="58" fillId="81" borderId="0" xfId="245" applyNumberFormat="1" applyFont="1" applyFill="1" applyBorder="1" applyAlignment="1" applyProtection="1">
      <alignment horizontal="center" vertical="center" wrapText="1"/>
      <protection/>
    </xf>
    <xf numFmtId="167" fontId="61" fillId="83" borderId="0" xfId="245" applyNumberFormat="1" applyFont="1" applyFill="1" applyBorder="1" applyAlignment="1" applyProtection="1">
      <alignment horizontal="center" vertical="center" wrapText="1"/>
      <protection/>
    </xf>
    <xf numFmtId="167" fontId="61" fillId="81" borderId="0" xfId="0" applyNumberFormat="1" applyFont="1" applyFill="1" applyBorder="1" applyAlignment="1" applyProtection="1">
      <alignment horizontal="center" vertical="center"/>
      <protection/>
    </xf>
    <xf numFmtId="0" fontId="7" fillId="81"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185" fontId="58" fillId="81" borderId="84" xfId="0" applyNumberFormat="1" applyFont="1" applyFill="1" applyBorder="1" applyAlignment="1" applyProtection="1">
      <alignment horizontal="center" vertical="center"/>
      <protection/>
    </xf>
    <xf numFmtId="0" fontId="59" fillId="81" borderId="0" xfId="0" applyFont="1" applyFill="1" applyBorder="1" applyAlignment="1" applyProtection="1">
      <alignment horizontal="center" vertical="center" wrapText="1"/>
      <protection/>
    </xf>
    <xf numFmtId="14" fontId="5" fillId="66" borderId="82" xfId="0" applyNumberFormat="1" applyFont="1" applyFill="1" applyBorder="1" applyAlignment="1" applyProtection="1">
      <alignment/>
      <protection locked="0"/>
    </xf>
    <xf numFmtId="14" fontId="5" fillId="66" borderId="83" xfId="0" applyNumberFormat="1" applyFont="1" applyFill="1" applyBorder="1" applyAlignment="1" applyProtection="1">
      <alignment/>
      <protection locked="0"/>
    </xf>
    <xf numFmtId="0" fontId="5" fillId="83" borderId="0" xfId="0" applyFont="1" applyFill="1" applyAlignment="1" applyProtection="1">
      <alignment/>
      <protection/>
    </xf>
    <xf numFmtId="0" fontId="64" fillId="82" borderId="0" xfId="232" applyFont="1" applyFill="1" applyAlignment="1" applyProtection="1">
      <alignment vertical="center"/>
      <protection/>
    </xf>
    <xf numFmtId="0" fontId="7" fillId="77" borderId="100" xfId="0" applyFont="1" applyFill="1" applyBorder="1" applyAlignment="1" applyProtection="1">
      <alignment vertical="top"/>
      <protection/>
    </xf>
    <xf numFmtId="0" fontId="15" fillId="77" borderId="93" xfId="0" applyFont="1" applyFill="1" applyBorder="1" applyAlignment="1" applyProtection="1">
      <alignment vertical="top"/>
      <protection/>
    </xf>
    <xf numFmtId="0" fontId="15" fillId="77" borderId="101" xfId="0" applyFont="1" applyFill="1" applyBorder="1" applyAlignment="1" applyProtection="1">
      <alignment vertical="top"/>
      <protection/>
    </xf>
    <xf numFmtId="0" fontId="5" fillId="77" borderId="39" xfId="0" applyFont="1" applyFill="1" applyBorder="1" applyAlignment="1" applyProtection="1">
      <alignment vertical="top"/>
      <protection/>
    </xf>
    <xf numFmtId="0" fontId="5" fillId="0" borderId="39" xfId="0" applyFont="1" applyFill="1" applyBorder="1" applyAlignment="1" applyProtection="1">
      <alignment vertical="top"/>
      <protection/>
    </xf>
    <xf numFmtId="0" fontId="5" fillId="0" borderId="35" xfId="0" applyFont="1" applyFill="1" applyBorder="1" applyAlignment="1" applyProtection="1">
      <alignment vertical="top"/>
      <protection/>
    </xf>
    <xf numFmtId="0" fontId="5" fillId="77" borderId="39" xfId="0" applyFont="1" applyFill="1" applyBorder="1" applyAlignment="1" applyProtection="1">
      <alignment horizontal="left" vertical="top"/>
      <protection/>
    </xf>
    <xf numFmtId="0" fontId="19" fillId="77" borderId="35" xfId="0" applyFont="1" applyFill="1" applyBorder="1" applyAlignment="1" applyProtection="1">
      <alignment horizontal="left" vertical="top"/>
      <protection/>
    </xf>
    <xf numFmtId="0" fontId="5" fillId="0" borderId="35" xfId="0" applyFont="1" applyBorder="1" applyAlignment="1" applyProtection="1">
      <alignment vertical="top"/>
      <protection/>
    </xf>
    <xf numFmtId="0" fontId="5" fillId="77" borderId="35" xfId="0" applyFont="1" applyFill="1" applyBorder="1" applyAlignment="1" applyProtection="1">
      <alignment horizontal="center" vertical="top"/>
      <protection/>
    </xf>
    <xf numFmtId="0" fontId="5" fillId="77" borderId="35" xfId="0" applyFont="1" applyFill="1" applyBorder="1" applyAlignment="1" applyProtection="1">
      <alignment horizontal="left" vertical="top"/>
      <protection/>
    </xf>
    <xf numFmtId="0" fontId="5" fillId="78" borderId="39" xfId="0" applyFont="1" applyFill="1" applyBorder="1" applyAlignment="1" applyProtection="1">
      <alignment vertical="top"/>
      <protection locked="0"/>
    </xf>
    <xf numFmtId="0" fontId="0" fillId="78" borderId="35" xfId="0" applyFont="1" applyFill="1" applyBorder="1" applyAlignment="1" applyProtection="1">
      <alignment horizontal="left" vertical="center"/>
      <protection locked="0"/>
    </xf>
    <xf numFmtId="0" fontId="5" fillId="77" borderId="102" xfId="0" applyFont="1" applyFill="1" applyBorder="1" applyAlignment="1" applyProtection="1">
      <alignment vertical="top"/>
      <protection/>
    </xf>
    <xf numFmtId="0" fontId="5" fillId="77" borderId="103" xfId="0" applyFont="1" applyFill="1" applyBorder="1" applyAlignment="1" applyProtection="1">
      <alignment vertical="top"/>
      <protection/>
    </xf>
    <xf numFmtId="0" fontId="5" fillId="77" borderId="104" xfId="0" applyFont="1" applyFill="1" applyBorder="1" applyAlignment="1" applyProtection="1">
      <alignment vertical="top"/>
      <protection/>
    </xf>
    <xf numFmtId="0" fontId="14" fillId="77" borderId="105" xfId="0" applyFont="1" applyFill="1" applyBorder="1" applyAlignment="1" applyProtection="1">
      <alignment horizontal="center" vertical="top"/>
      <protection/>
    </xf>
    <xf numFmtId="0" fontId="14" fillId="77" borderId="106" xfId="0" applyFont="1" applyFill="1" applyBorder="1" applyAlignment="1" applyProtection="1">
      <alignment horizontal="center" vertical="top"/>
      <protection/>
    </xf>
    <xf numFmtId="171" fontId="14" fillId="80" borderId="71" xfId="0" applyNumberFormat="1" applyFont="1" applyFill="1" applyBorder="1" applyAlignment="1" applyProtection="1">
      <alignment horizontal="center"/>
      <protection/>
    </xf>
    <xf numFmtId="0" fontId="5" fillId="0" borderId="0" xfId="0" applyFont="1" applyAlignment="1" applyProtection="1">
      <alignment horizontal="right" vertical="top"/>
      <protection/>
    </xf>
    <xf numFmtId="171" fontId="66" fillId="78" borderId="0" xfId="0" applyNumberFormat="1" applyFont="1" applyFill="1" applyBorder="1" applyAlignment="1" applyProtection="1">
      <alignment horizontal="right" vertical="top"/>
      <protection locked="0"/>
    </xf>
    <xf numFmtId="0" fontId="99" fillId="0" borderId="49" xfId="393" applyFont="1" applyFill="1" applyBorder="1" applyAlignment="1" applyProtection="1">
      <alignment horizontal="center" vertical="center" wrapText="1"/>
      <protection/>
    </xf>
    <xf numFmtId="0" fontId="58" fillId="81" borderId="95" xfId="0" applyFont="1" applyFill="1" applyBorder="1" applyAlignment="1" applyProtection="1">
      <alignment horizontal="right" vertical="center" wrapText="1"/>
      <protection/>
    </xf>
    <xf numFmtId="0" fontId="58" fillId="65" borderId="76" xfId="0" applyFont="1" applyFill="1" applyBorder="1" applyAlignment="1" applyProtection="1">
      <alignment horizontal="right" vertical="center" wrapText="1"/>
      <protection/>
    </xf>
    <xf numFmtId="0" fontId="58" fillId="65" borderId="79" xfId="0" applyFont="1" applyFill="1" applyBorder="1" applyAlignment="1" applyProtection="1">
      <alignment horizontal="right" vertical="center" wrapText="1"/>
      <protection/>
    </xf>
    <xf numFmtId="185" fontId="58" fillId="62" borderId="0" xfId="245" applyNumberFormat="1" applyFont="1" applyFill="1" applyBorder="1" applyAlignment="1" applyProtection="1">
      <alignment horizontal="right" vertical="center"/>
      <protection/>
    </xf>
    <xf numFmtId="0" fontId="58" fillId="62" borderId="0" xfId="0" applyFont="1" applyFill="1" applyBorder="1" applyAlignment="1" applyProtection="1">
      <alignment horizontal="right" vertical="center" wrapText="1"/>
      <protection/>
    </xf>
    <xf numFmtId="185" fontId="15" fillId="62" borderId="107" xfId="0" applyNumberFormat="1" applyFont="1" applyFill="1" applyBorder="1" applyAlignment="1" applyProtection="1">
      <alignment horizontal="right" vertical="center"/>
      <protection locked="0"/>
    </xf>
    <xf numFmtId="185" fontId="15" fillId="66" borderId="91" xfId="0" applyNumberFormat="1" applyFont="1" applyFill="1" applyBorder="1" applyAlignment="1" applyProtection="1">
      <alignment horizontal="right" vertical="center"/>
      <protection locked="0"/>
    </xf>
    <xf numFmtId="185" fontId="16" fillId="83" borderId="106" xfId="369" applyNumberFormat="1" applyFont="1" applyFill="1" applyBorder="1" applyAlignment="1" applyProtection="1">
      <alignment horizontal="right" vertical="center"/>
      <protection/>
    </xf>
    <xf numFmtId="185" fontId="16" fillId="62" borderId="107" xfId="369" applyNumberFormat="1" applyFont="1" applyFill="1" applyBorder="1" applyAlignment="1" applyProtection="1">
      <alignment horizontal="right" vertical="center"/>
      <protection/>
    </xf>
    <xf numFmtId="0" fontId="5" fillId="81" borderId="103" xfId="0" applyFont="1" applyFill="1" applyBorder="1" applyAlignment="1" applyProtection="1">
      <alignment vertical="center"/>
      <protection/>
    </xf>
    <xf numFmtId="185" fontId="57" fillId="81" borderId="0" xfId="0" applyNumberFormat="1" applyFont="1" applyFill="1" applyBorder="1" applyAlignment="1" applyProtection="1">
      <alignment vertical="center"/>
      <protection/>
    </xf>
    <xf numFmtId="169" fontId="101" fillId="0" borderId="0" xfId="0" applyNumberFormat="1" applyFont="1" applyAlignment="1" applyProtection="1">
      <alignment/>
      <protection/>
    </xf>
    <xf numFmtId="0" fontId="58" fillId="0" borderId="108" xfId="0" applyFont="1" applyFill="1" applyBorder="1" applyAlignment="1" applyProtection="1">
      <alignment horizontal="right" vertical="center" wrapText="1"/>
      <protection/>
    </xf>
    <xf numFmtId="0" fontId="58" fillId="0" borderId="109" xfId="0" applyFont="1" applyFill="1" applyBorder="1" applyAlignment="1" applyProtection="1">
      <alignment horizontal="right" vertical="center" wrapText="1"/>
      <protection/>
    </xf>
    <xf numFmtId="185" fontId="63" fillId="66" borderId="67" xfId="245" applyNumberFormat="1" applyFont="1" applyFill="1" applyBorder="1" applyAlignment="1" applyProtection="1">
      <alignment horizontal="right" vertical="center"/>
      <protection locked="0"/>
    </xf>
    <xf numFmtId="0" fontId="5" fillId="0" borderId="0" xfId="0" applyFont="1" applyAlignment="1" applyProtection="1">
      <alignment vertical="center"/>
      <protection locked="0"/>
    </xf>
    <xf numFmtId="169" fontId="14" fillId="77" borderId="25" xfId="0" applyNumberFormat="1" applyFont="1" applyFill="1" applyBorder="1" applyAlignment="1" applyProtection="1">
      <alignment horizontal="left" vertical="top"/>
      <protection/>
    </xf>
    <xf numFmtId="0" fontId="14" fillId="0" borderId="39" xfId="0" applyFont="1" applyBorder="1" applyAlignment="1" applyProtection="1">
      <alignment vertical="top"/>
      <protection/>
    </xf>
    <xf numFmtId="0" fontId="0" fillId="0" borderId="0" xfId="0" applyBorder="1" applyAlignment="1" applyProtection="1">
      <alignment/>
      <protection locked="0"/>
    </xf>
    <xf numFmtId="0" fontId="0" fillId="0" borderId="0" xfId="0" applyBorder="1" applyAlignment="1" applyProtection="1">
      <alignment horizontal="center" vertical="center"/>
      <protection locked="0"/>
    </xf>
    <xf numFmtId="0" fontId="7" fillId="81" borderId="0" xfId="0" applyFont="1" applyFill="1" applyBorder="1" applyAlignment="1" applyProtection="1">
      <alignment horizontal="left" vertical="center" wrapText="1"/>
      <protection locked="0"/>
    </xf>
    <xf numFmtId="172" fontId="27" fillId="0" borderId="110" xfId="0" applyNumberFormat="1" applyFont="1" applyFill="1" applyBorder="1" applyAlignment="1" applyProtection="1">
      <alignment horizontal="center"/>
      <protection locked="0"/>
    </xf>
    <xf numFmtId="0" fontId="0" fillId="0" borderId="0" xfId="0" applyAlignment="1" applyProtection="1">
      <alignment/>
      <protection locked="0"/>
    </xf>
    <xf numFmtId="167" fontId="16" fillId="85" borderId="0" xfId="245" applyNumberFormat="1" applyFont="1" applyFill="1" applyBorder="1" applyAlignment="1" applyProtection="1">
      <alignment horizontal="center" vertical="center" wrapText="1"/>
      <protection/>
    </xf>
    <xf numFmtId="173" fontId="27" fillId="78" borderId="111" xfId="0" applyNumberFormat="1" applyFont="1" applyFill="1" applyBorder="1" applyAlignment="1" applyProtection="1">
      <alignment horizontal="center"/>
      <protection locked="0"/>
    </xf>
    <xf numFmtId="173" fontId="71" fillId="78" borderId="112" xfId="0" applyNumberFormat="1" applyFont="1" applyFill="1" applyBorder="1" applyAlignment="1" applyProtection="1">
      <alignment horizontal="center"/>
      <protection locked="0"/>
    </xf>
    <xf numFmtId="0" fontId="21" fillId="86" borderId="0" xfId="0" applyFont="1" applyFill="1" applyAlignment="1" applyProtection="1">
      <alignment/>
      <protection/>
    </xf>
    <xf numFmtId="0" fontId="0" fillId="0" borderId="0" xfId="0" applyFill="1" applyAlignment="1" applyProtection="1">
      <alignment/>
      <protection/>
    </xf>
    <xf numFmtId="0" fontId="102" fillId="82" borderId="0" xfId="368" applyFont="1" applyFill="1" applyBorder="1" applyAlignment="1" applyProtection="1">
      <alignment vertical="top"/>
      <protection/>
    </xf>
    <xf numFmtId="0" fontId="70" fillId="82" borderId="0" xfId="368" applyFont="1" applyFill="1" applyBorder="1" applyAlignment="1" applyProtection="1">
      <alignment vertical="top" wrapText="1"/>
      <protection/>
    </xf>
    <xf numFmtId="0" fontId="102" fillId="82" borderId="0" xfId="368" applyFont="1" applyFill="1" applyBorder="1" applyAlignment="1" applyProtection="1">
      <alignment vertical="top" wrapText="1"/>
      <protection/>
    </xf>
    <xf numFmtId="0" fontId="7" fillId="77" borderId="0" xfId="397" applyFont="1" applyFill="1" applyBorder="1" applyAlignment="1" applyProtection="1">
      <alignment horizontal="right" vertical="top"/>
      <protection/>
    </xf>
    <xf numFmtId="0" fontId="103" fillId="0" borderId="100" xfId="0" applyFont="1" applyBorder="1" applyAlignment="1">
      <alignment horizontal="center" vertical="center"/>
    </xf>
    <xf numFmtId="0" fontId="104" fillId="0" borderId="101" xfId="0" applyFont="1" applyBorder="1" applyAlignment="1">
      <alignment horizontal="center" vertical="center"/>
    </xf>
    <xf numFmtId="0" fontId="104" fillId="0" borderId="102" xfId="0" applyFont="1" applyBorder="1" applyAlignment="1">
      <alignment horizontal="center" vertical="center"/>
    </xf>
    <xf numFmtId="0" fontId="104" fillId="0" borderId="104" xfId="0" applyFont="1" applyBorder="1" applyAlignment="1">
      <alignment horizontal="center" vertical="center"/>
    </xf>
    <xf numFmtId="0" fontId="9" fillId="0" borderId="0" xfId="397" applyFont="1" applyFill="1" applyAlignment="1" applyProtection="1">
      <alignment horizontal="left" vertical="top" wrapText="1"/>
      <protection/>
    </xf>
    <xf numFmtId="0" fontId="105" fillId="87" borderId="0" xfId="397" applyFont="1" applyFill="1" applyBorder="1" applyAlignment="1" applyProtection="1">
      <alignment horizontal="center" vertical="center"/>
      <protection/>
    </xf>
    <xf numFmtId="0" fontId="5" fillId="87" borderId="0" xfId="397" applyFont="1" applyFill="1" applyBorder="1" applyAlignment="1" applyProtection="1">
      <alignment horizontal="center" vertical="center"/>
      <protection/>
    </xf>
    <xf numFmtId="0" fontId="9" fillId="0" borderId="0" xfId="397" applyFont="1" applyFill="1" applyAlignment="1" applyProtection="1">
      <alignment horizontal="center" vertical="center" wrapText="1"/>
      <protection/>
    </xf>
    <xf numFmtId="0" fontId="11" fillId="77" borderId="0" xfId="235" applyFont="1" applyFill="1" applyBorder="1" applyAlignment="1" applyProtection="1">
      <alignment horizontal="right" vertical="top"/>
      <protection/>
    </xf>
    <xf numFmtId="0" fontId="13" fillId="0" borderId="0" xfId="397" applyFont="1" applyFill="1" applyBorder="1" applyAlignment="1">
      <alignment horizontal="center" vertical="center" textRotation="90" wrapText="1"/>
      <protection/>
    </xf>
    <xf numFmtId="0" fontId="9" fillId="0" borderId="0" xfId="397" applyFont="1" applyFill="1" applyAlignment="1" applyProtection="1">
      <alignment horizontal="center" vertical="top" wrapText="1"/>
      <protection/>
    </xf>
    <xf numFmtId="0" fontId="14" fillId="77" borderId="0" xfId="397" applyFont="1" applyFill="1" applyBorder="1" applyAlignment="1" applyProtection="1">
      <alignment horizontal="center" vertical="top"/>
      <protection/>
    </xf>
    <xf numFmtId="0" fontId="12" fillId="88" borderId="100" xfId="397" applyFont="1" applyFill="1" applyBorder="1" applyAlignment="1" applyProtection="1">
      <alignment horizontal="center" vertical="center" wrapText="1"/>
      <protection/>
    </xf>
    <xf numFmtId="0" fontId="12" fillId="88" borderId="93" xfId="397" applyFont="1" applyFill="1" applyBorder="1" applyAlignment="1" applyProtection="1">
      <alignment horizontal="center" vertical="center" wrapText="1"/>
      <protection/>
    </xf>
    <xf numFmtId="0" fontId="12" fillId="88" borderId="101" xfId="397" applyFont="1" applyFill="1" applyBorder="1" applyAlignment="1" applyProtection="1">
      <alignment horizontal="center" vertical="center" wrapText="1"/>
      <protection/>
    </xf>
    <xf numFmtId="0" fontId="12" fillId="88" borderId="102" xfId="397" applyFont="1" applyFill="1" applyBorder="1" applyAlignment="1" applyProtection="1">
      <alignment horizontal="center" vertical="center" wrapText="1"/>
      <protection/>
    </xf>
    <xf numFmtId="0" fontId="12" fillId="88" borderId="103" xfId="397" applyFont="1" applyFill="1" applyBorder="1" applyAlignment="1" applyProtection="1">
      <alignment horizontal="center" vertical="center" wrapText="1"/>
      <protection/>
    </xf>
    <xf numFmtId="0" fontId="12" fillId="88" borderId="104" xfId="397" applyFont="1" applyFill="1" applyBorder="1" applyAlignment="1" applyProtection="1">
      <alignment horizontal="center" vertical="center" wrapText="1"/>
      <protection/>
    </xf>
    <xf numFmtId="0" fontId="18" fillId="0" borderId="113" xfId="397" applyFont="1" applyBorder="1" applyAlignment="1">
      <alignment horizontal="center" vertical="center" wrapText="1"/>
      <protection/>
    </xf>
    <xf numFmtId="0" fontId="18" fillId="0" borderId="106" xfId="397" applyFont="1" applyBorder="1" applyAlignment="1">
      <alignment horizontal="center" vertical="center" wrapText="1"/>
      <protection/>
    </xf>
    <xf numFmtId="0" fontId="19" fillId="0" borderId="100" xfId="397" applyFont="1" applyBorder="1" applyAlignment="1">
      <alignment horizontal="center" vertical="center" wrapText="1"/>
      <protection/>
    </xf>
    <xf numFmtId="0" fontId="19" fillId="0" borderId="101" xfId="397" applyFont="1" applyBorder="1" applyAlignment="1">
      <alignment horizontal="center" vertical="center" wrapText="1"/>
      <protection/>
    </xf>
    <xf numFmtId="0" fontId="19" fillId="0" borderId="102" xfId="397" applyFont="1" applyBorder="1" applyAlignment="1">
      <alignment horizontal="center" vertical="center" wrapText="1"/>
      <protection/>
    </xf>
    <xf numFmtId="0" fontId="19" fillId="0" borderId="104" xfId="397" applyFont="1" applyBorder="1" applyAlignment="1">
      <alignment horizontal="center" vertical="center" wrapText="1"/>
      <protection/>
    </xf>
    <xf numFmtId="0" fontId="16" fillId="0" borderId="0" xfId="397" applyFont="1" applyFill="1" applyBorder="1" applyAlignment="1">
      <alignment horizontal="center" vertical="center" wrapText="1"/>
      <protection/>
    </xf>
    <xf numFmtId="0" fontId="5" fillId="77" borderId="100" xfId="397" applyFont="1" applyFill="1" applyBorder="1" applyAlignment="1" applyProtection="1">
      <alignment horizontal="center" vertical="top" wrapText="1"/>
      <protection/>
    </xf>
    <xf numFmtId="0" fontId="5" fillId="77" borderId="93" xfId="397" applyFont="1" applyFill="1" applyBorder="1" applyAlignment="1" applyProtection="1">
      <alignment horizontal="center" vertical="top"/>
      <protection/>
    </xf>
    <xf numFmtId="0" fontId="5" fillId="77" borderId="101" xfId="397" applyFont="1" applyFill="1" applyBorder="1" applyAlignment="1" applyProtection="1">
      <alignment horizontal="center" vertical="top"/>
      <protection/>
    </xf>
    <xf numFmtId="0" fontId="5" fillId="77" borderId="102" xfId="397" applyFont="1" applyFill="1" applyBorder="1" applyAlignment="1" applyProtection="1">
      <alignment horizontal="center" vertical="top"/>
      <protection/>
    </xf>
    <xf numFmtId="0" fontId="5" fillId="77" borderId="103" xfId="397" applyFont="1" applyFill="1" applyBorder="1" applyAlignment="1" applyProtection="1">
      <alignment horizontal="center" vertical="top"/>
      <protection/>
    </xf>
    <xf numFmtId="0" fontId="5" fillId="77" borderId="104" xfId="397" applyFont="1" applyFill="1" applyBorder="1" applyAlignment="1" applyProtection="1">
      <alignment horizontal="center" vertical="top"/>
      <protection/>
    </xf>
    <xf numFmtId="0" fontId="5" fillId="78" borderId="0" xfId="0" applyFont="1" applyFill="1" applyBorder="1" applyAlignment="1" applyProtection="1">
      <alignment horizontal="left" vertical="top"/>
      <protection locked="0"/>
    </xf>
    <xf numFmtId="0" fontId="5" fillId="77" borderId="0" xfId="0" applyFont="1" applyFill="1" applyBorder="1" applyAlignment="1" applyProtection="1">
      <alignment horizontal="left" vertical="top"/>
      <protection/>
    </xf>
    <xf numFmtId="14" fontId="5" fillId="78" borderId="0" xfId="0" applyNumberFormat="1" applyFont="1" applyFill="1" applyBorder="1" applyAlignment="1" applyProtection="1">
      <alignment horizontal="left" vertical="top"/>
      <protection locked="0"/>
    </xf>
    <xf numFmtId="0" fontId="5" fillId="77" borderId="39"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0" fontId="5" fillId="77" borderId="35" xfId="0" applyFont="1" applyFill="1" applyBorder="1" applyAlignment="1" applyProtection="1">
      <alignment horizontal="left" vertical="top" wrapText="1"/>
      <protection/>
    </xf>
    <xf numFmtId="0" fontId="51" fillId="77" borderId="0" xfId="0" applyFont="1" applyFill="1" applyBorder="1" applyAlignment="1" applyProtection="1">
      <alignment horizontal="center" vertical="top" wrapText="1"/>
      <protection/>
    </xf>
    <xf numFmtId="0" fontId="20" fillId="77" borderId="0" xfId="0" applyFont="1" applyFill="1" applyBorder="1" applyAlignment="1" applyProtection="1">
      <alignment horizontal="center" vertical="top" wrapText="1"/>
      <protection/>
    </xf>
    <xf numFmtId="0" fontId="5" fillId="77" borderId="0" xfId="0" applyFont="1" applyFill="1" applyBorder="1" applyAlignment="1" applyProtection="1">
      <alignment horizontal="center" vertical="top" wrapText="1"/>
      <protection/>
    </xf>
    <xf numFmtId="0" fontId="5" fillId="77" borderId="0" xfId="0" applyFont="1" applyFill="1" applyBorder="1" applyAlignment="1" applyProtection="1">
      <alignment horizontal="center" vertical="top"/>
      <protection/>
    </xf>
    <xf numFmtId="0" fontId="5" fillId="77" borderId="107" xfId="0" applyFont="1" applyFill="1" applyBorder="1" applyAlignment="1" applyProtection="1">
      <alignment horizontal="center" vertical="top"/>
      <protection/>
    </xf>
    <xf numFmtId="0" fontId="5" fillId="78" borderId="26" xfId="0" applyFont="1" applyFill="1" applyBorder="1" applyAlignment="1" applyProtection="1">
      <alignment horizontal="left" vertical="center"/>
      <protection locked="0"/>
    </xf>
    <xf numFmtId="0" fontId="5" fillId="78" borderId="35" xfId="0" applyFont="1" applyFill="1" applyBorder="1" applyAlignment="1" applyProtection="1">
      <alignment horizontal="left" vertical="center"/>
      <protection locked="0"/>
    </xf>
    <xf numFmtId="0" fontId="0" fillId="78" borderId="26" xfId="0" applyFont="1" applyFill="1" applyBorder="1" applyAlignment="1" applyProtection="1">
      <alignment horizontal="left" vertical="center"/>
      <protection locked="0"/>
    </xf>
    <xf numFmtId="0" fontId="0" fillId="78" borderId="35" xfId="0" applyFont="1" applyFill="1" applyBorder="1" applyAlignment="1" applyProtection="1">
      <alignment horizontal="left" vertical="center"/>
      <protection locked="0"/>
    </xf>
    <xf numFmtId="0" fontId="7" fillId="77" borderId="0" xfId="0" applyFont="1" applyFill="1" applyBorder="1" applyAlignment="1" applyProtection="1">
      <alignment horizontal="right" vertical="top"/>
      <protection/>
    </xf>
    <xf numFmtId="169" fontId="7" fillId="77" borderId="0" xfId="0" applyNumberFormat="1" applyFont="1" applyFill="1" applyBorder="1" applyAlignment="1" applyProtection="1">
      <alignment horizontal="left" vertical="top"/>
      <protection/>
    </xf>
    <xf numFmtId="0" fontId="5" fillId="77" borderId="25" xfId="0" applyFont="1" applyFill="1" applyBorder="1" applyAlignment="1" applyProtection="1">
      <alignment horizontal="right" vertical="top"/>
      <protection/>
    </xf>
    <xf numFmtId="3" fontId="5" fillId="78" borderId="26" xfId="0" applyNumberFormat="1" applyFont="1" applyFill="1" applyBorder="1" applyAlignment="1" applyProtection="1">
      <alignment horizontal="center" vertical="top"/>
      <protection locked="0"/>
    </xf>
    <xf numFmtId="0" fontId="5" fillId="77" borderId="25" xfId="0" applyFont="1" applyFill="1" applyBorder="1" applyAlignment="1" applyProtection="1">
      <alignment horizontal="right"/>
      <protection/>
    </xf>
    <xf numFmtId="0" fontId="5" fillId="78" borderId="26" xfId="0" applyFont="1" applyFill="1" applyBorder="1" applyAlignment="1" applyProtection="1">
      <alignment horizontal="left" vertical="top"/>
      <protection locked="0"/>
    </xf>
    <xf numFmtId="0" fontId="5" fillId="78" borderId="35" xfId="0" applyFont="1" applyFill="1" applyBorder="1" applyAlignment="1" applyProtection="1">
      <alignment horizontal="left" vertical="top"/>
      <protection locked="0"/>
    </xf>
    <xf numFmtId="0" fontId="5" fillId="78" borderId="26" xfId="0" applyFont="1" applyFill="1" applyBorder="1" applyAlignment="1" applyProtection="1">
      <alignment horizontal="center" vertical="top"/>
      <protection locked="0"/>
    </xf>
    <xf numFmtId="0" fontId="3" fillId="78" borderId="26" xfId="236" applyFont="1" applyFill="1" applyBorder="1" applyAlignment="1" applyProtection="1">
      <alignment horizontal="left" vertical="top"/>
      <protection locked="0"/>
    </xf>
    <xf numFmtId="0" fontId="19" fillId="78" borderId="26" xfId="0" applyFont="1" applyFill="1" applyBorder="1" applyAlignment="1" applyProtection="1">
      <alignment horizontal="left" vertical="top"/>
      <protection locked="0"/>
    </xf>
    <xf numFmtId="0" fontId="19" fillId="78" borderId="35" xfId="0" applyFont="1" applyFill="1" applyBorder="1" applyAlignment="1" applyProtection="1">
      <alignment horizontal="left" vertical="top"/>
      <protection locked="0"/>
    </xf>
    <xf numFmtId="0" fontId="5" fillId="78" borderId="26" xfId="0" applyFont="1" applyFill="1" applyBorder="1" applyAlignment="1" applyProtection="1">
      <alignment horizontal="center" vertical="top" wrapText="1"/>
      <protection locked="0"/>
    </xf>
    <xf numFmtId="0" fontId="5" fillId="78" borderId="35" xfId="0" applyFont="1" applyFill="1" applyBorder="1" applyAlignment="1" applyProtection="1">
      <alignment horizontal="center" vertical="top" wrapText="1"/>
      <protection locked="0"/>
    </xf>
    <xf numFmtId="0" fontId="5" fillId="0" borderId="20" xfId="0" applyFont="1" applyBorder="1" applyAlignment="1" applyProtection="1">
      <alignment horizontal="right" vertical="top"/>
      <protection/>
    </xf>
    <xf numFmtId="0" fontId="5" fillId="0" borderId="25" xfId="0" applyFont="1" applyBorder="1" applyAlignment="1" applyProtection="1">
      <alignment horizontal="right" vertical="top"/>
      <protection/>
    </xf>
    <xf numFmtId="43" fontId="15" fillId="66" borderId="44" xfId="276" applyFont="1" applyFill="1" applyBorder="1" applyAlignment="1" applyProtection="1">
      <alignment horizontal="center" vertical="center"/>
      <protection locked="0"/>
    </xf>
    <xf numFmtId="43" fontId="15" fillId="66" borderId="87" xfId="276" applyFont="1" applyFill="1" applyBorder="1" applyAlignment="1" applyProtection="1">
      <alignment horizontal="center" vertical="center"/>
      <protection locked="0"/>
    </xf>
    <xf numFmtId="184" fontId="15" fillId="66" borderId="44" xfId="237" applyNumberFormat="1" applyFont="1" applyFill="1" applyBorder="1" applyAlignment="1" applyProtection="1">
      <alignment horizontal="center" vertical="center"/>
      <protection locked="0"/>
    </xf>
    <xf numFmtId="184" fontId="15" fillId="66" borderId="87" xfId="237" applyNumberFormat="1" applyFont="1" applyFill="1" applyBorder="1" applyAlignment="1" applyProtection="1">
      <alignment horizontal="center" vertical="center"/>
      <protection locked="0"/>
    </xf>
    <xf numFmtId="0" fontId="49" fillId="81" borderId="114" xfId="393" applyFont="1" applyFill="1" applyBorder="1" applyAlignment="1" applyProtection="1">
      <alignment horizontal="center" vertical="center" wrapText="1"/>
      <protection/>
    </xf>
    <xf numFmtId="0" fontId="49" fillId="81" borderId="51" xfId="393" applyFont="1" applyFill="1" applyBorder="1" applyAlignment="1" applyProtection="1">
      <alignment horizontal="center" vertical="center" wrapText="1"/>
      <protection/>
    </xf>
    <xf numFmtId="0" fontId="49" fillId="81" borderId="115" xfId="393" applyFont="1" applyFill="1" applyBorder="1" applyAlignment="1" applyProtection="1">
      <alignment horizontal="center" vertical="center" wrapText="1"/>
      <protection/>
    </xf>
    <xf numFmtId="0" fontId="99" fillId="82" borderId="115" xfId="393" applyFont="1" applyFill="1" applyBorder="1" applyAlignment="1" applyProtection="1">
      <alignment horizontal="center" vertical="center" wrapText="1"/>
      <protection/>
    </xf>
    <xf numFmtId="0" fontId="49" fillId="82" borderId="116" xfId="393" applyFont="1" applyFill="1" applyBorder="1" applyAlignment="1" applyProtection="1">
      <alignment horizontal="center" vertical="center" wrapText="1"/>
      <protection/>
    </xf>
    <xf numFmtId="0" fontId="14" fillId="81" borderId="114" xfId="393" applyFont="1" applyFill="1" applyBorder="1" applyAlignment="1" applyProtection="1">
      <alignment horizontal="center" vertical="center" wrapText="1"/>
      <protection/>
    </xf>
    <xf numFmtId="0" fontId="14" fillId="81" borderId="51" xfId="393" applyFont="1" applyFill="1" applyBorder="1" applyAlignment="1" applyProtection="1">
      <alignment horizontal="center" vertical="center" wrapText="1"/>
      <protection/>
    </xf>
    <xf numFmtId="43" fontId="15" fillId="66" borderId="41" xfId="276" applyFont="1" applyFill="1" applyBorder="1" applyAlignment="1" applyProtection="1">
      <alignment horizontal="center" vertical="center"/>
      <protection locked="0"/>
    </xf>
    <xf numFmtId="43" fontId="15" fillId="66" borderId="83" xfId="276" applyFont="1" applyFill="1" applyBorder="1" applyAlignment="1" applyProtection="1">
      <alignment horizontal="center" vertical="center"/>
      <protection locked="0"/>
    </xf>
    <xf numFmtId="43" fontId="15" fillId="66" borderId="47" xfId="276" applyFont="1" applyFill="1" applyBorder="1" applyAlignment="1" applyProtection="1">
      <alignment horizontal="center" vertical="center"/>
      <protection locked="0"/>
    </xf>
    <xf numFmtId="43" fontId="15" fillId="66" borderId="82" xfId="276" applyFont="1" applyFill="1" applyBorder="1" applyAlignment="1" applyProtection="1">
      <alignment horizontal="center" vertical="center"/>
      <protection locked="0"/>
    </xf>
    <xf numFmtId="184" fontId="15" fillId="66" borderId="47" xfId="237" applyNumberFormat="1" applyFont="1" applyFill="1" applyBorder="1" applyAlignment="1" applyProtection="1">
      <alignment horizontal="center" vertical="center"/>
      <protection locked="0"/>
    </xf>
    <xf numFmtId="184" fontId="15" fillId="66" borderId="82" xfId="237" applyNumberFormat="1" applyFont="1" applyFill="1" applyBorder="1" applyAlignment="1" applyProtection="1">
      <alignment horizontal="center" vertical="center"/>
      <protection locked="0"/>
    </xf>
    <xf numFmtId="0" fontId="14" fillId="81" borderId="116" xfId="393" applyFont="1" applyFill="1" applyBorder="1" applyAlignment="1" applyProtection="1">
      <alignment horizontal="center" vertical="center" wrapText="1"/>
      <protection/>
    </xf>
    <xf numFmtId="184" fontId="15" fillId="66" borderId="41" xfId="237" applyNumberFormat="1" applyFont="1" applyFill="1" applyBorder="1" applyAlignment="1" applyProtection="1">
      <alignment horizontal="center" vertical="center"/>
      <protection locked="0"/>
    </xf>
    <xf numFmtId="184" fontId="15" fillId="66" borderId="83" xfId="237" applyNumberFormat="1" applyFont="1" applyFill="1" applyBorder="1" applyAlignment="1" applyProtection="1">
      <alignment horizontal="center" vertical="center"/>
      <protection locked="0"/>
    </xf>
    <xf numFmtId="0" fontId="27" fillId="78" borderId="117" xfId="0" applyFont="1" applyFill="1" applyBorder="1" applyAlignment="1" applyProtection="1">
      <alignment horizontal="center"/>
      <protection locked="0"/>
    </xf>
    <xf numFmtId="0" fontId="27" fillId="78" borderId="118" xfId="0" applyFont="1" applyFill="1" applyBorder="1" applyAlignment="1" applyProtection="1">
      <alignment horizontal="center"/>
      <protection locked="0"/>
    </xf>
    <xf numFmtId="0" fontId="27" fillId="78" borderId="119" xfId="0" applyFont="1" applyFill="1" applyBorder="1" applyAlignment="1" applyProtection="1">
      <alignment horizontal="center"/>
      <protection locked="0"/>
    </xf>
    <xf numFmtId="0" fontId="27" fillId="78" borderId="120" xfId="0" applyFont="1" applyFill="1" applyBorder="1" applyAlignment="1" applyProtection="1">
      <alignment horizontal="center"/>
      <protection locked="0"/>
    </xf>
    <xf numFmtId="174" fontId="27" fillId="78" borderId="119" xfId="0" applyNumberFormat="1" applyFont="1" applyFill="1" applyBorder="1" applyAlignment="1" applyProtection="1">
      <alignment horizontal="center"/>
      <protection locked="0"/>
    </xf>
    <xf numFmtId="174" fontId="27" fillId="78" borderId="121" xfId="0" applyNumberFormat="1" applyFont="1" applyFill="1" applyBorder="1" applyAlignment="1" applyProtection="1">
      <alignment horizontal="center"/>
      <protection locked="0"/>
    </xf>
    <xf numFmtId="0" fontId="27" fillId="78" borderId="121" xfId="0" applyFont="1" applyFill="1" applyBorder="1" applyAlignment="1" applyProtection="1">
      <alignment horizontal="center"/>
      <protection locked="0"/>
    </xf>
    <xf numFmtId="174" fontId="27" fillId="78" borderId="119" xfId="0" applyNumberFormat="1" applyFont="1" applyFill="1" applyBorder="1" applyAlignment="1" applyProtection="1">
      <alignment horizontal="center" vertical="center" wrapText="1"/>
      <protection locked="0"/>
    </xf>
    <xf numFmtId="174" fontId="27" fillId="78" borderId="121" xfId="0" applyNumberFormat="1" applyFont="1" applyFill="1" applyBorder="1" applyAlignment="1" applyProtection="1">
      <alignment horizontal="center" vertical="center" wrapText="1"/>
      <protection locked="0"/>
    </xf>
    <xf numFmtId="0" fontId="106" fillId="89" borderId="0" xfId="0" applyFont="1" applyFill="1" applyBorder="1" applyAlignment="1" applyProtection="1">
      <alignment horizontal="left" vertical="center"/>
      <protection/>
    </xf>
    <xf numFmtId="0" fontId="25" fillId="89" borderId="0" xfId="0" applyFont="1" applyFill="1" applyBorder="1" applyAlignment="1" applyProtection="1">
      <alignment horizontal="left" vertical="center"/>
      <protection/>
    </xf>
    <xf numFmtId="169" fontId="27" fillId="78" borderId="119" xfId="0" applyNumberFormat="1" applyFont="1" applyFill="1" applyBorder="1" applyAlignment="1" applyProtection="1">
      <alignment horizontal="center"/>
      <protection locked="0"/>
    </xf>
    <xf numFmtId="169" fontId="27" fillId="78" borderId="120" xfId="0" applyNumberFormat="1" applyFont="1" applyFill="1" applyBorder="1" applyAlignment="1" applyProtection="1">
      <alignment horizontal="center"/>
      <protection locked="0"/>
    </xf>
    <xf numFmtId="0" fontId="27" fillId="0" borderId="122" xfId="0" applyFont="1" applyBorder="1" applyAlignment="1" applyProtection="1">
      <alignment horizontal="center" vertical="center" wrapText="1"/>
      <protection/>
    </xf>
    <xf numFmtId="0" fontId="27" fillId="0" borderId="123" xfId="0" applyFont="1" applyBorder="1" applyAlignment="1" applyProtection="1">
      <alignment horizontal="center" vertical="center" wrapText="1"/>
      <protection/>
    </xf>
    <xf numFmtId="169" fontId="27" fillId="78" borderId="121" xfId="0" applyNumberFormat="1" applyFont="1" applyFill="1" applyBorder="1" applyAlignment="1" applyProtection="1">
      <alignment horizontal="center"/>
      <protection locked="0"/>
    </xf>
    <xf numFmtId="0" fontId="27" fillId="0" borderId="124" xfId="0" applyFont="1" applyBorder="1" applyAlignment="1" applyProtection="1">
      <alignment horizontal="center" vertical="center" wrapText="1"/>
      <protection/>
    </xf>
    <xf numFmtId="174" fontId="27" fillId="78" borderId="125" xfId="0" applyNumberFormat="1" applyFont="1" applyFill="1" applyBorder="1" applyAlignment="1" applyProtection="1">
      <alignment horizontal="center"/>
      <protection locked="0"/>
    </xf>
    <xf numFmtId="174" fontId="27" fillId="78" borderId="126" xfId="0" applyNumberFormat="1" applyFont="1" applyFill="1" applyBorder="1" applyAlignment="1" applyProtection="1">
      <alignment horizontal="center"/>
      <protection locked="0"/>
    </xf>
    <xf numFmtId="0" fontId="53" fillId="0" borderId="122" xfId="0" applyFont="1" applyBorder="1" applyAlignment="1" applyProtection="1">
      <alignment horizontal="center" vertical="center"/>
      <protection/>
    </xf>
    <xf numFmtId="0" fontId="53" fillId="0" borderId="127" xfId="0" applyFont="1" applyBorder="1" applyAlignment="1" applyProtection="1">
      <alignment horizontal="center" vertical="center"/>
      <protection/>
    </xf>
    <xf numFmtId="0" fontId="53" fillId="0" borderId="128" xfId="0" applyFont="1" applyBorder="1" applyAlignment="1" applyProtection="1">
      <alignment horizontal="center" vertical="center"/>
      <protection/>
    </xf>
    <xf numFmtId="172" fontId="27" fillId="0" borderId="110" xfId="0" applyNumberFormat="1" applyFont="1" applyFill="1" applyBorder="1" applyAlignment="1" applyProtection="1">
      <alignment horizontal="center"/>
      <protection locked="0"/>
    </xf>
    <xf numFmtId="172" fontId="27" fillId="0" borderId="127" xfId="0" applyNumberFormat="1" applyFont="1" applyFill="1" applyBorder="1" applyAlignment="1" applyProtection="1">
      <alignment horizontal="center"/>
      <protection locked="0"/>
    </xf>
    <xf numFmtId="172" fontId="27" fillId="0" borderId="123" xfId="0" applyNumberFormat="1" applyFont="1" applyFill="1" applyBorder="1" applyAlignment="1" applyProtection="1">
      <alignment horizontal="center"/>
      <protection locked="0"/>
    </xf>
    <xf numFmtId="0" fontId="27" fillId="78" borderId="125" xfId="0" applyFont="1" applyFill="1" applyBorder="1" applyAlignment="1" applyProtection="1">
      <alignment horizontal="center"/>
      <protection locked="0"/>
    </xf>
    <xf numFmtId="0" fontId="27" fillId="78" borderId="129" xfId="0" applyFont="1" applyFill="1" applyBorder="1" applyAlignment="1" applyProtection="1">
      <alignment horizontal="center"/>
      <protection locked="0"/>
    </xf>
    <xf numFmtId="0" fontId="58" fillId="0" borderId="76" xfId="0" applyFont="1" applyFill="1" applyBorder="1" applyAlignment="1" applyProtection="1">
      <alignment horizontal="right" vertical="center" wrapText="1"/>
      <protection/>
    </xf>
    <xf numFmtId="0" fontId="58" fillId="0" borderId="79" xfId="0" applyFont="1" applyFill="1" applyBorder="1" applyAlignment="1" applyProtection="1">
      <alignment horizontal="right" vertical="center" wrapText="1"/>
      <protection/>
    </xf>
    <xf numFmtId="0" fontId="55" fillId="0" borderId="114" xfId="0" applyFont="1" applyFill="1" applyBorder="1" applyAlignment="1" applyProtection="1">
      <alignment horizontal="right" vertical="center" wrapText="1"/>
      <protection/>
    </xf>
    <xf numFmtId="0" fontId="55" fillId="0" borderId="51" xfId="0" applyFont="1" applyFill="1" applyBorder="1" applyAlignment="1" applyProtection="1">
      <alignment horizontal="right" vertical="center" wrapText="1"/>
      <protection/>
    </xf>
    <xf numFmtId="0" fontId="58" fillId="65" borderId="76" xfId="0" applyFont="1" applyFill="1" applyBorder="1" applyAlignment="1" applyProtection="1">
      <alignment horizontal="right" vertical="center" wrapText="1"/>
      <protection locked="0"/>
    </xf>
    <xf numFmtId="0" fontId="58" fillId="65" borderId="79" xfId="0" applyFont="1" applyFill="1" applyBorder="1" applyAlignment="1" applyProtection="1">
      <alignment horizontal="right" vertical="center" wrapText="1"/>
      <protection locked="0"/>
    </xf>
    <xf numFmtId="0" fontId="58" fillId="65" borderId="74" xfId="0" applyFont="1" applyFill="1" applyBorder="1" applyAlignment="1" applyProtection="1">
      <alignment horizontal="center" vertical="center" wrapText="1"/>
      <protection locked="0"/>
    </xf>
    <xf numFmtId="0" fontId="58" fillId="65" borderId="73" xfId="0" applyFont="1" applyFill="1" applyBorder="1" applyAlignment="1" applyProtection="1">
      <alignment horizontal="center" vertical="center" wrapText="1"/>
      <protection locked="0"/>
    </xf>
    <xf numFmtId="0" fontId="58" fillId="65" borderId="76" xfId="0" applyFont="1" applyFill="1" applyBorder="1" applyAlignment="1" applyProtection="1">
      <alignment horizontal="center" vertical="center" wrapText="1"/>
      <protection locked="0"/>
    </xf>
    <xf numFmtId="0" fontId="58" fillId="65" borderId="79" xfId="0" applyFont="1" applyFill="1" applyBorder="1" applyAlignment="1" applyProtection="1">
      <alignment horizontal="center" vertical="center" wrapText="1"/>
      <protection locked="0"/>
    </xf>
    <xf numFmtId="0" fontId="58" fillId="65" borderId="77" xfId="0" applyFont="1" applyFill="1" applyBorder="1" applyAlignment="1" applyProtection="1">
      <alignment horizontal="center" vertical="center" wrapText="1"/>
      <protection locked="0"/>
    </xf>
    <xf numFmtId="0" fontId="58" fillId="65" borderId="130" xfId="0" applyFont="1" applyFill="1" applyBorder="1" applyAlignment="1" applyProtection="1">
      <alignment horizontal="center" vertical="center" wrapText="1"/>
      <protection locked="0"/>
    </xf>
    <xf numFmtId="0" fontId="62" fillId="62" borderId="131" xfId="0" applyFont="1" applyFill="1" applyBorder="1" applyAlignment="1" applyProtection="1">
      <alignment horizontal="left" vertical="center" wrapText="1"/>
      <protection/>
    </xf>
    <xf numFmtId="0" fontId="58" fillId="62" borderId="132" xfId="0" applyFont="1" applyFill="1" applyBorder="1" applyAlignment="1" applyProtection="1">
      <alignment horizontal="left" vertical="center" wrapText="1"/>
      <protection/>
    </xf>
    <xf numFmtId="0" fontId="58" fillId="0" borderId="77" xfId="0" applyFont="1" applyFill="1" applyBorder="1" applyAlignment="1" applyProtection="1">
      <alignment horizontal="right" vertical="center" wrapText="1"/>
      <protection/>
    </xf>
    <xf numFmtId="0" fontId="58" fillId="0" borderId="130" xfId="0" applyFont="1" applyFill="1" applyBorder="1" applyAlignment="1" applyProtection="1">
      <alignment horizontal="right" vertical="center" wrapText="1"/>
      <protection/>
    </xf>
    <xf numFmtId="0" fontId="62" fillId="0" borderId="76" xfId="0" applyFont="1" applyFill="1" applyBorder="1" applyAlignment="1" applyProtection="1">
      <alignment horizontal="left" vertical="center" wrapText="1" indent="6"/>
      <protection/>
    </xf>
    <xf numFmtId="0" fontId="62" fillId="0" borderId="79" xfId="0" applyFont="1" applyFill="1" applyBorder="1" applyAlignment="1" applyProtection="1">
      <alignment horizontal="left" vertical="center" wrapText="1" indent="6"/>
      <protection/>
    </xf>
    <xf numFmtId="0" fontId="58" fillId="65" borderId="91" xfId="0" applyFont="1" applyFill="1" applyBorder="1" applyAlignment="1" applyProtection="1">
      <alignment horizontal="right" vertical="center" wrapText="1"/>
      <protection locked="0"/>
    </xf>
    <xf numFmtId="0" fontId="58" fillId="65" borderId="90" xfId="0" applyFont="1" applyFill="1" applyBorder="1" applyAlignment="1" applyProtection="1">
      <alignment horizontal="right" vertical="center" wrapText="1"/>
      <protection locked="0"/>
    </xf>
    <xf numFmtId="0" fontId="62" fillId="84" borderId="41" xfId="0" applyFont="1" applyFill="1" applyBorder="1" applyAlignment="1" applyProtection="1">
      <alignment horizontal="left" vertical="center" wrapText="1"/>
      <protection/>
    </xf>
    <xf numFmtId="0" fontId="62" fillId="84" borderId="83" xfId="0" applyFont="1" applyFill="1" applyBorder="1" applyAlignment="1" applyProtection="1">
      <alignment horizontal="left" vertical="center" wrapText="1"/>
      <protection/>
    </xf>
    <xf numFmtId="0" fontId="58" fillId="0" borderId="108" xfId="0" applyFont="1" applyFill="1" applyBorder="1" applyAlignment="1" applyProtection="1">
      <alignment horizontal="right" vertical="center" wrapText="1"/>
      <protection/>
    </xf>
    <xf numFmtId="0" fontId="58" fillId="0" borderId="109" xfId="0" applyFont="1" applyFill="1" applyBorder="1" applyAlignment="1" applyProtection="1">
      <alignment horizontal="right" vertical="center" wrapText="1"/>
      <protection/>
    </xf>
    <xf numFmtId="0" fontId="105" fillId="82" borderId="133" xfId="0" applyFont="1" applyFill="1" applyBorder="1" applyAlignment="1" applyProtection="1">
      <alignment horizontal="center" vertical="center"/>
      <protection/>
    </xf>
    <xf numFmtId="0" fontId="59" fillId="82" borderId="134" xfId="0" applyFont="1" applyFill="1" applyBorder="1" applyAlignment="1" applyProtection="1">
      <alignment horizontal="center" vertical="center"/>
      <protection/>
    </xf>
    <xf numFmtId="0" fontId="59" fillId="82" borderId="59" xfId="0" applyFont="1" applyFill="1" applyBorder="1" applyAlignment="1" applyProtection="1">
      <alignment horizontal="center" vertical="center"/>
      <protection/>
    </xf>
    <xf numFmtId="0" fontId="59" fillId="82" borderId="85" xfId="0" applyFont="1" applyFill="1" applyBorder="1" applyAlignment="1" applyProtection="1">
      <alignment horizontal="center" vertical="center"/>
      <protection/>
    </xf>
    <xf numFmtId="0" fontId="59" fillId="82" borderId="135" xfId="0" applyFont="1" applyFill="1" applyBorder="1" applyAlignment="1" applyProtection="1">
      <alignment horizontal="center" vertical="center"/>
      <protection/>
    </xf>
    <xf numFmtId="0" fontId="59" fillId="82" borderId="80" xfId="0" applyFont="1" applyFill="1" applyBorder="1" applyAlignment="1" applyProtection="1">
      <alignment horizontal="center" vertical="center"/>
      <protection/>
    </xf>
    <xf numFmtId="0" fontId="62" fillId="84" borderId="114" xfId="0" applyFont="1" applyFill="1" applyBorder="1" applyAlignment="1" applyProtection="1">
      <alignment horizontal="left" vertical="center" wrapText="1"/>
      <protection/>
    </xf>
    <xf numFmtId="0" fontId="62" fillId="84" borderId="51" xfId="0" applyFont="1" applyFill="1" applyBorder="1" applyAlignment="1" applyProtection="1">
      <alignment horizontal="left" vertical="center" wrapText="1"/>
      <protection/>
    </xf>
    <xf numFmtId="0" fontId="58" fillId="65" borderId="98" xfId="0" applyFont="1" applyFill="1" applyBorder="1" applyAlignment="1" applyProtection="1">
      <alignment horizontal="right" vertical="center" wrapText="1"/>
      <protection locked="0"/>
    </xf>
    <xf numFmtId="0" fontId="58" fillId="65" borderId="86" xfId="0" applyFont="1" applyFill="1" applyBorder="1" applyAlignment="1" applyProtection="1">
      <alignment horizontal="right" vertical="center" wrapText="1"/>
      <protection locked="0"/>
    </xf>
    <xf numFmtId="0" fontId="62" fillId="62" borderId="44" xfId="0" applyFont="1" applyFill="1" applyBorder="1" applyAlignment="1" applyProtection="1">
      <alignment horizontal="left" vertical="center" wrapText="1"/>
      <protection/>
    </xf>
    <xf numFmtId="0" fontId="62" fillId="62" borderId="87" xfId="0" applyFont="1" applyFill="1" applyBorder="1" applyAlignment="1" applyProtection="1">
      <alignment horizontal="left" vertical="center" wrapText="1"/>
      <protection/>
    </xf>
    <xf numFmtId="0" fontId="58" fillId="65" borderId="108" xfId="0" applyFont="1" applyFill="1" applyBorder="1" applyAlignment="1" applyProtection="1">
      <alignment horizontal="right" vertical="center" wrapText="1"/>
      <protection locked="0"/>
    </xf>
    <xf numFmtId="0" fontId="58" fillId="65" borderId="109" xfId="0" applyFont="1" applyFill="1" applyBorder="1" applyAlignment="1" applyProtection="1">
      <alignment horizontal="right" vertical="center" wrapText="1"/>
      <protection locked="0"/>
    </xf>
    <xf numFmtId="0" fontId="55" fillId="0" borderId="114" xfId="0" applyFont="1" applyBorder="1" applyAlignment="1" applyProtection="1">
      <alignment horizontal="right" vertical="center" wrapText="1"/>
      <protection/>
    </xf>
    <xf numFmtId="0" fontId="55" fillId="0" borderId="51" xfId="0" applyFont="1" applyBorder="1" applyAlignment="1" applyProtection="1">
      <alignment horizontal="right" vertical="center" wrapText="1"/>
      <protection/>
    </xf>
    <xf numFmtId="0" fontId="62" fillId="84" borderId="44" xfId="0" applyFont="1" applyFill="1" applyBorder="1" applyAlignment="1" applyProtection="1">
      <alignment horizontal="left" vertical="center" wrapText="1"/>
      <protection/>
    </xf>
    <xf numFmtId="0" fontId="62" fillId="84" borderId="87" xfId="0" applyFont="1" applyFill="1" applyBorder="1" applyAlignment="1" applyProtection="1">
      <alignment horizontal="left" vertical="center" wrapText="1"/>
      <protection/>
    </xf>
    <xf numFmtId="0" fontId="62" fillId="84" borderId="44" xfId="0" applyFont="1" applyFill="1" applyBorder="1" applyAlignment="1" applyProtection="1">
      <alignment horizontal="left" vertical="center"/>
      <protection/>
    </xf>
    <xf numFmtId="0" fontId="62" fillId="84" borderId="87" xfId="0" applyFont="1" applyFill="1" applyBorder="1" applyAlignment="1" applyProtection="1">
      <alignment horizontal="left" vertical="center"/>
      <protection/>
    </xf>
    <xf numFmtId="0" fontId="58" fillId="65" borderId="77" xfId="0" applyFont="1" applyFill="1" applyBorder="1" applyAlignment="1" applyProtection="1">
      <alignment horizontal="right" vertical="center" wrapText="1"/>
      <protection locked="0"/>
    </xf>
    <xf numFmtId="0" fontId="58" fillId="65" borderId="130" xfId="0" applyFont="1" applyFill="1" applyBorder="1" applyAlignment="1" applyProtection="1">
      <alignment horizontal="right" vertical="center" wrapText="1"/>
      <protection locked="0"/>
    </xf>
    <xf numFmtId="0" fontId="55" fillId="11" borderId="114" xfId="0" applyFont="1" applyFill="1" applyBorder="1" applyAlignment="1" applyProtection="1">
      <alignment horizontal="center" vertical="center" wrapText="1"/>
      <protection/>
    </xf>
    <xf numFmtId="0" fontId="55" fillId="11" borderId="51" xfId="0" applyFont="1" applyFill="1" applyBorder="1" applyAlignment="1" applyProtection="1">
      <alignment horizontal="center" vertical="center" wrapText="1"/>
      <protection/>
    </xf>
    <xf numFmtId="0" fontId="62" fillId="84" borderId="95" xfId="0" applyFont="1" applyFill="1" applyBorder="1" applyAlignment="1" applyProtection="1">
      <alignment horizontal="left" vertical="center" wrapText="1"/>
      <protection/>
    </xf>
    <xf numFmtId="0" fontId="62" fillId="84" borderId="88" xfId="0" applyFont="1" applyFill="1" applyBorder="1" applyAlignment="1" applyProtection="1">
      <alignment horizontal="left" vertical="center" wrapText="1"/>
      <protection/>
    </xf>
    <xf numFmtId="0" fontId="105" fillId="82" borderId="133" xfId="0" applyFont="1" applyFill="1" applyBorder="1" applyAlignment="1" applyProtection="1">
      <alignment horizontal="center" vertical="center" wrapText="1"/>
      <protection/>
    </xf>
    <xf numFmtId="0" fontId="59" fillId="82" borderId="134" xfId="0" applyFont="1" applyFill="1" applyBorder="1" applyAlignment="1" applyProtection="1">
      <alignment horizontal="center" vertical="center" wrapText="1"/>
      <protection/>
    </xf>
    <xf numFmtId="0" fontId="59" fillId="82" borderId="59" xfId="0" applyFont="1" applyFill="1" applyBorder="1" applyAlignment="1" applyProtection="1">
      <alignment horizontal="center" vertical="center" wrapText="1"/>
      <protection/>
    </xf>
    <xf numFmtId="0" fontId="59" fillId="82" borderId="85" xfId="0" applyFont="1" applyFill="1" applyBorder="1" applyAlignment="1" applyProtection="1">
      <alignment horizontal="center" vertical="center" wrapText="1"/>
      <protection/>
    </xf>
    <xf numFmtId="0" fontId="59" fillId="82" borderId="135" xfId="0" applyFont="1" applyFill="1" applyBorder="1" applyAlignment="1" applyProtection="1">
      <alignment horizontal="center" vertical="center" wrapText="1"/>
      <protection/>
    </xf>
    <xf numFmtId="0" fontId="59" fillId="82" borderId="80" xfId="0" applyFont="1" applyFill="1" applyBorder="1" applyAlignment="1" applyProtection="1">
      <alignment horizontal="center" vertical="center" wrapText="1"/>
      <protection/>
    </xf>
    <xf numFmtId="0" fontId="58" fillId="65" borderId="59" xfId="0" applyFont="1" applyFill="1" applyBorder="1" applyAlignment="1" applyProtection="1">
      <alignment horizontal="right" vertical="center" wrapText="1"/>
      <protection locked="0"/>
    </xf>
    <xf numFmtId="0" fontId="58" fillId="65" borderId="85" xfId="0" applyFont="1" applyFill="1" applyBorder="1" applyAlignment="1" applyProtection="1">
      <alignment horizontal="right" vertical="center" wrapText="1"/>
      <protection locked="0"/>
    </xf>
    <xf numFmtId="0" fontId="59" fillId="71" borderId="133" xfId="0" applyFont="1" applyFill="1" applyBorder="1" applyAlignment="1" applyProtection="1">
      <alignment horizontal="center" vertical="center" wrapText="1"/>
      <protection/>
    </xf>
    <xf numFmtId="0" fontId="59" fillId="71" borderId="134" xfId="0" applyFont="1" applyFill="1" applyBorder="1" applyAlignment="1" applyProtection="1">
      <alignment horizontal="center" vertical="center" wrapText="1"/>
      <protection/>
    </xf>
    <xf numFmtId="0" fontId="59" fillId="71" borderId="59" xfId="0" applyFont="1" applyFill="1" applyBorder="1" applyAlignment="1" applyProtection="1">
      <alignment horizontal="center" vertical="center" wrapText="1"/>
      <protection/>
    </xf>
    <xf numFmtId="0" fontId="59" fillId="71" borderId="85" xfId="0" applyFont="1" applyFill="1" applyBorder="1" applyAlignment="1" applyProtection="1">
      <alignment horizontal="center" vertical="center" wrapText="1"/>
      <protection/>
    </xf>
    <xf numFmtId="0" fontId="59" fillId="71" borderId="135" xfId="0" applyFont="1" applyFill="1" applyBorder="1" applyAlignment="1" applyProtection="1">
      <alignment horizontal="center" vertical="center" wrapText="1"/>
      <protection/>
    </xf>
    <xf numFmtId="0" fontId="59" fillId="71" borderId="80" xfId="0" applyFont="1" applyFill="1" applyBorder="1" applyAlignment="1" applyProtection="1">
      <alignment horizontal="center" vertical="center" wrapText="1"/>
      <protection/>
    </xf>
    <xf numFmtId="1" fontId="62" fillId="0" borderId="41" xfId="245" applyNumberFormat="1" applyFont="1" applyBorder="1" applyAlignment="1" applyProtection="1">
      <alignment horizontal="center" vertical="center" wrapText="1"/>
      <protection/>
    </xf>
    <xf numFmtId="1" fontId="62" fillId="0" borderId="83" xfId="245" applyNumberFormat="1" applyFont="1" applyBorder="1" applyAlignment="1" applyProtection="1">
      <alignment horizontal="center" vertical="center" wrapText="1"/>
      <protection/>
    </xf>
    <xf numFmtId="0" fontId="62" fillId="0" borderId="41" xfId="245" applyNumberFormat="1" applyFont="1" applyBorder="1" applyAlignment="1" applyProtection="1">
      <alignment horizontal="center" vertical="center" wrapText="1"/>
      <protection/>
    </xf>
    <xf numFmtId="0" fontId="62" fillId="0" borderId="83" xfId="245" applyNumberFormat="1" applyFont="1" applyBorder="1" applyAlignment="1" applyProtection="1">
      <alignment horizontal="center" vertical="center" wrapText="1"/>
      <protection/>
    </xf>
    <xf numFmtId="0" fontId="58" fillId="0" borderId="59" xfId="0" applyFont="1" applyFill="1" applyBorder="1" applyAlignment="1" applyProtection="1">
      <alignment horizontal="right" vertical="center" wrapText="1"/>
      <protection/>
    </xf>
    <xf numFmtId="0" fontId="58" fillId="0" borderId="85" xfId="0" applyFont="1" applyFill="1" applyBorder="1" applyAlignment="1" applyProtection="1">
      <alignment horizontal="right" vertical="center" wrapText="1"/>
      <protection/>
    </xf>
    <xf numFmtId="0" fontId="58" fillId="0" borderId="74" xfId="0" applyFont="1" applyBorder="1" applyAlignment="1" applyProtection="1">
      <alignment horizontal="right" vertical="center" wrapText="1"/>
      <protection/>
    </xf>
    <xf numFmtId="0" fontId="58" fillId="0" borderId="73" xfId="0" applyFont="1" applyBorder="1" applyAlignment="1" applyProtection="1">
      <alignment horizontal="right" vertical="center" wrapText="1"/>
      <protection/>
    </xf>
    <xf numFmtId="0" fontId="58" fillId="81" borderId="98" xfId="0" applyFont="1" applyFill="1" applyBorder="1" applyAlignment="1" applyProtection="1">
      <alignment horizontal="right" vertical="center" wrapText="1"/>
      <protection/>
    </xf>
    <xf numFmtId="0" fontId="58" fillId="81" borderId="86" xfId="0" applyFont="1" applyFill="1" applyBorder="1" applyAlignment="1" applyProtection="1">
      <alignment horizontal="right" vertical="center" wrapText="1"/>
      <protection/>
    </xf>
    <xf numFmtId="0" fontId="58" fillId="81" borderId="76" xfId="0" applyFont="1" applyFill="1" applyBorder="1" applyAlignment="1" applyProtection="1">
      <alignment horizontal="right" vertical="center" wrapText="1"/>
      <protection/>
    </xf>
    <xf numFmtId="0" fontId="58" fillId="81" borderId="79" xfId="0" applyFont="1" applyFill="1" applyBorder="1" applyAlignment="1" applyProtection="1">
      <alignment horizontal="right" vertical="center" wrapText="1"/>
      <protection/>
    </xf>
    <xf numFmtId="0" fontId="58" fillId="0" borderId="63" xfId="0" applyFont="1" applyBorder="1" applyAlignment="1" applyProtection="1">
      <alignment horizontal="right" vertical="center" wrapText="1"/>
      <protection/>
    </xf>
    <xf numFmtId="0" fontId="58" fillId="0" borderId="62" xfId="0" applyFont="1" applyBorder="1" applyAlignment="1" applyProtection="1">
      <alignment horizontal="right" vertical="center" wrapText="1"/>
      <protection/>
    </xf>
    <xf numFmtId="0" fontId="58" fillId="81" borderId="108" xfId="0" applyFont="1" applyFill="1" applyBorder="1" applyAlignment="1" applyProtection="1">
      <alignment horizontal="right" vertical="center" wrapText="1"/>
      <protection/>
    </xf>
    <xf numFmtId="0" fontId="58" fillId="81" borderId="109" xfId="0" applyFont="1" applyFill="1" applyBorder="1" applyAlignment="1" applyProtection="1">
      <alignment horizontal="right" vertical="center" wrapText="1"/>
      <protection/>
    </xf>
    <xf numFmtId="0" fontId="58" fillId="81" borderId="59" xfId="0" applyFont="1" applyFill="1" applyBorder="1" applyAlignment="1" applyProtection="1">
      <alignment horizontal="right" vertical="center" wrapText="1"/>
      <protection/>
    </xf>
    <xf numFmtId="0" fontId="58" fillId="81" borderId="85" xfId="0" applyFont="1" applyFill="1" applyBorder="1" applyAlignment="1" applyProtection="1">
      <alignment horizontal="right" vertical="center" wrapText="1"/>
      <protection/>
    </xf>
    <xf numFmtId="0" fontId="58" fillId="81" borderId="77" xfId="0" applyFont="1" applyFill="1" applyBorder="1" applyAlignment="1" applyProtection="1">
      <alignment horizontal="right" vertical="center" wrapText="1"/>
      <protection/>
    </xf>
    <xf numFmtId="0" fontId="58" fillId="81" borderId="130" xfId="0" applyFont="1" applyFill="1" applyBorder="1" applyAlignment="1" applyProtection="1">
      <alignment horizontal="right" vertical="center" wrapText="1"/>
      <protection/>
    </xf>
    <xf numFmtId="0" fontId="58" fillId="81" borderId="76" xfId="0" applyFont="1" applyFill="1" applyBorder="1" applyAlignment="1" applyProtection="1">
      <alignment horizontal="right" vertical="top" wrapText="1"/>
      <protection/>
    </xf>
    <xf numFmtId="0" fontId="58" fillId="81" borderId="79" xfId="0" applyFont="1" applyFill="1" applyBorder="1" applyAlignment="1" applyProtection="1">
      <alignment horizontal="right" vertical="top" wrapText="1"/>
      <protection/>
    </xf>
    <xf numFmtId="0" fontId="59" fillId="2" borderId="133" xfId="0" applyFont="1" applyFill="1" applyBorder="1" applyAlignment="1" applyProtection="1">
      <alignment horizontal="center" vertical="center"/>
      <protection/>
    </xf>
    <xf numFmtId="0" fontId="59" fillId="2" borderId="134" xfId="0" applyFont="1" applyFill="1" applyBorder="1" applyAlignment="1" applyProtection="1">
      <alignment horizontal="center" vertical="center"/>
      <protection/>
    </xf>
    <xf numFmtId="0" fontId="59" fillId="2" borderId="59" xfId="0" applyFont="1" applyFill="1" applyBorder="1" applyAlignment="1" applyProtection="1">
      <alignment horizontal="center" vertical="center"/>
      <protection/>
    </xf>
    <xf numFmtId="0" fontId="59" fillId="2" borderId="85" xfId="0" applyFont="1" applyFill="1" applyBorder="1" applyAlignment="1" applyProtection="1">
      <alignment horizontal="center" vertical="center"/>
      <protection/>
    </xf>
    <xf numFmtId="0" fontId="59" fillId="2" borderId="135" xfId="0" applyFont="1" applyFill="1" applyBorder="1" applyAlignment="1" applyProtection="1">
      <alignment horizontal="center" vertical="center"/>
      <protection/>
    </xf>
    <xf numFmtId="0" fontId="59" fillId="2" borderId="80" xfId="0" applyFont="1" applyFill="1" applyBorder="1" applyAlignment="1" applyProtection="1">
      <alignment horizontal="center" vertical="center"/>
      <protection/>
    </xf>
    <xf numFmtId="0" fontId="58" fillId="0" borderId="98" xfId="0" applyFont="1" applyFill="1" applyBorder="1" applyAlignment="1" applyProtection="1">
      <alignment horizontal="right" vertical="center" wrapText="1"/>
      <protection/>
    </xf>
    <xf numFmtId="0" fontId="58" fillId="0" borderId="86" xfId="0" applyFont="1" applyFill="1" applyBorder="1" applyAlignment="1" applyProtection="1">
      <alignment horizontal="right" vertical="center" wrapText="1"/>
      <protection/>
    </xf>
    <xf numFmtId="187" fontId="66" fillId="78" borderId="136" xfId="0" applyNumberFormat="1" applyFont="1" applyFill="1" applyBorder="1" applyAlignment="1" applyProtection="1">
      <alignment horizontal="right" vertical="top"/>
      <protection locked="0"/>
    </xf>
  </cellXfs>
  <cellStyles count="497">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xfId="142"/>
    <cellStyle name="Commentaire 2" xfId="143"/>
    <cellStyle name="Commentaire 2 2" xfId="144"/>
    <cellStyle name="Commentaire 2 2 2" xfId="145"/>
    <cellStyle name="Commentaire 2 2 3" xfId="146"/>
    <cellStyle name="Commentaire 2 3" xfId="147"/>
    <cellStyle name="Commentaire 2 4" xfId="148"/>
    <cellStyle name="Commentaire 3" xfId="149"/>
    <cellStyle name="Commentaire 3 2" xfId="150"/>
    <cellStyle name="Commentaire 3 2 2" xfId="151"/>
    <cellStyle name="Commentaire 3 2 2 2" xfId="152"/>
    <cellStyle name="Commentaire 3 2 2 3" xfId="153"/>
    <cellStyle name="Commentaire 3 2 3" xfId="154"/>
    <cellStyle name="Commentaire 3 2 4" xfId="155"/>
    <cellStyle name="Commentaire 3 3" xfId="156"/>
    <cellStyle name="Commentaire 3 3 2" xfId="157"/>
    <cellStyle name="Commentaire 3 3 2 2" xfId="158"/>
    <cellStyle name="Commentaire 3 3 2 3" xfId="159"/>
    <cellStyle name="Commentaire 3 3 3" xfId="160"/>
    <cellStyle name="Commentaire 3 3 4" xfId="161"/>
    <cellStyle name="Commentaire 3 4" xfId="162"/>
    <cellStyle name="Commentaire 3 4 2" xfId="163"/>
    <cellStyle name="Commentaire 3 4 3" xfId="164"/>
    <cellStyle name="Commentaire 3 5" xfId="165"/>
    <cellStyle name="Commentaire 3 6" xfId="166"/>
    <cellStyle name="Commentaire 3 7" xfId="167"/>
    <cellStyle name="Commentaire 4" xfId="168"/>
    <cellStyle name="Commentaire 4 2" xfId="169"/>
    <cellStyle name="Commentaire 4 2 2" xfId="170"/>
    <cellStyle name="Commentaire 4 2 2 2" xfId="171"/>
    <cellStyle name="Commentaire 4 2 2 3" xfId="172"/>
    <cellStyle name="Commentaire 4 2 3" xfId="173"/>
    <cellStyle name="Commentaire 4 2 4" xfId="174"/>
    <cellStyle name="Commentaire 4 3" xfId="175"/>
    <cellStyle name="Commentaire 4 3 2" xfId="176"/>
    <cellStyle name="Commentaire 4 3 3" xfId="177"/>
    <cellStyle name="Commentaire 4 4" xfId="178"/>
    <cellStyle name="Commentaire 4 5" xfId="179"/>
    <cellStyle name="Commentaire 5" xfId="180"/>
    <cellStyle name="Commentaire 5 2" xfId="181"/>
    <cellStyle name="Commentaire 5 2 2" xfId="182"/>
    <cellStyle name="Commentaire 5 2 2 2" xfId="183"/>
    <cellStyle name="Commentaire 5 2 2 3" xfId="184"/>
    <cellStyle name="Commentaire 5 2 3" xfId="185"/>
    <cellStyle name="Commentaire 5 2 4" xfId="186"/>
    <cellStyle name="Commentaire 5 3" xfId="187"/>
    <cellStyle name="Commentaire 5 3 2" xfId="188"/>
    <cellStyle name="Commentaire 5 3 2 2" xfId="189"/>
    <cellStyle name="Commentaire 5 3 2 2 2" xfId="190"/>
    <cellStyle name="Commentaire 5 3 2 2 3" xfId="191"/>
    <cellStyle name="Commentaire 5 3 2 3" xfId="192"/>
    <cellStyle name="Commentaire 5 3 2 4" xfId="193"/>
    <cellStyle name="Commentaire 5 3 3" xfId="194"/>
    <cellStyle name="Commentaire 5 3 3 2" xfId="195"/>
    <cellStyle name="Commentaire 5 3 3 3" xfId="196"/>
    <cellStyle name="Commentaire 5 3 4" xfId="197"/>
    <cellStyle name="Commentaire 5 3 5" xfId="198"/>
    <cellStyle name="Commentaire 5 4" xfId="199"/>
    <cellStyle name="Commentaire 5 4 2" xfId="200"/>
    <cellStyle name="Commentaire 5 4 3" xfId="201"/>
    <cellStyle name="Commentaire 5 5" xfId="202"/>
    <cellStyle name="Commentaire 5 6" xfId="203"/>
    <cellStyle name="Commentaire 6" xfId="204"/>
    <cellStyle name="Commentaire 6 2" xfId="205"/>
    <cellStyle name="Commentaire 6 2 2" xfId="206"/>
    <cellStyle name="Commentaire 6 2 2 2" xfId="207"/>
    <cellStyle name="Commentaire 6 2 2 3" xfId="208"/>
    <cellStyle name="Commentaire 6 2 3" xfId="209"/>
    <cellStyle name="Commentaire 6 2 4" xfId="210"/>
    <cellStyle name="Commentaire 6 3" xfId="211"/>
    <cellStyle name="Commentaire 6 3 2" xfId="212"/>
    <cellStyle name="Commentaire 6 3 3" xfId="213"/>
    <cellStyle name="Commentaire 6 4" xfId="214"/>
    <cellStyle name="Commentaire 6 5" xfId="215"/>
    <cellStyle name="Commentaire 7" xfId="216"/>
    <cellStyle name="Commentaire 7 2" xfId="217"/>
    <cellStyle name="Commentaire 7 2 2" xfId="218"/>
    <cellStyle name="Commentaire 7 2 3" xfId="219"/>
    <cellStyle name="Commentaire 7 3" xfId="220"/>
    <cellStyle name="Commentaire 7 4" xfId="221"/>
    <cellStyle name="Entrée" xfId="222"/>
    <cellStyle name="Entrée 2" xfId="223"/>
    <cellStyle name="Entrée 3" xfId="224"/>
    <cellStyle name="Euro" xfId="225"/>
    <cellStyle name="Euro 2" xfId="226"/>
    <cellStyle name="Euro 3" xfId="227"/>
    <cellStyle name="Insatisfaisant" xfId="228"/>
    <cellStyle name="Insatisfaisant 2" xfId="229"/>
    <cellStyle name="Insatisfaisant 3" xfId="230"/>
    <cellStyle name="Hyperlink" xfId="231"/>
    <cellStyle name="Lien hypertexte 2" xfId="232"/>
    <cellStyle name="Lien hypertexte 3" xfId="233"/>
    <cellStyle name="Followed Hyperlink" xfId="234"/>
    <cellStyle name="Lien hypertexte_Copie de Onglet critères" xfId="235"/>
    <cellStyle name="Lien hypertexte_Formulaires2009-tousProg" xfId="236"/>
    <cellStyle name="Comma" xfId="237"/>
    <cellStyle name="Comma [0]" xfId="238"/>
    <cellStyle name="Milliers 2" xfId="239"/>
    <cellStyle name="Milliers 2 2" xfId="240"/>
    <cellStyle name="Milliers 2 2 2" xfId="241"/>
    <cellStyle name="Milliers 2 2 3" xfId="242"/>
    <cellStyle name="Milliers 2 3" xfId="243"/>
    <cellStyle name="Milliers 2 4" xfId="244"/>
    <cellStyle name="Milliers 3" xfId="245"/>
    <cellStyle name="Milliers 3 2" xfId="246"/>
    <cellStyle name="Milliers 3 2 2" xfId="247"/>
    <cellStyle name="Milliers 3 2 3" xfId="248"/>
    <cellStyle name="Milliers 3 3" xfId="249"/>
    <cellStyle name="Milliers 3 4" xfId="250"/>
    <cellStyle name="Milliers 3 5" xfId="251"/>
    <cellStyle name="Milliers 4" xfId="252"/>
    <cellStyle name="Milliers 4 2" xfId="253"/>
    <cellStyle name="Milliers 4 2 2" xfId="254"/>
    <cellStyle name="Milliers 4 2 2 2" xfId="255"/>
    <cellStyle name="Milliers 4 2 2 3" xfId="256"/>
    <cellStyle name="Milliers 4 2 3" xfId="257"/>
    <cellStyle name="Milliers 4 2 4" xfId="258"/>
    <cellStyle name="Milliers 4 3" xfId="259"/>
    <cellStyle name="Milliers 4 3 2" xfId="260"/>
    <cellStyle name="Milliers 4 3 2 2" xfId="261"/>
    <cellStyle name="Milliers 4 3 2 2 2" xfId="262"/>
    <cellStyle name="Milliers 4 3 2 2 3" xfId="263"/>
    <cellStyle name="Milliers 4 3 2 3" xfId="264"/>
    <cellStyle name="Milliers 4 3 2 4" xfId="265"/>
    <cellStyle name="Milliers 4 3 3" xfId="266"/>
    <cellStyle name="Milliers 4 3 3 2" xfId="267"/>
    <cellStyle name="Milliers 4 3 3 3" xfId="268"/>
    <cellStyle name="Milliers 4 3 4" xfId="269"/>
    <cellStyle name="Milliers 4 3 5" xfId="270"/>
    <cellStyle name="Milliers 4 4" xfId="271"/>
    <cellStyle name="Milliers 4 4 2" xfId="272"/>
    <cellStyle name="Milliers 4 4 3" xfId="273"/>
    <cellStyle name="Milliers 4 5" xfId="274"/>
    <cellStyle name="Milliers 4 6" xfId="275"/>
    <cellStyle name="Milliers 5" xfId="276"/>
    <cellStyle name="Milliers 5 2" xfId="277"/>
    <cellStyle name="Milliers 6" xfId="278"/>
    <cellStyle name="Milliers 6 2" xfId="279"/>
    <cellStyle name="Milliers 6 3" xfId="280"/>
    <cellStyle name="Currency" xfId="281"/>
    <cellStyle name="Currency [0]" xfId="282"/>
    <cellStyle name="Monétaire 2" xfId="283"/>
    <cellStyle name="Monétaire 2 2" xfId="284"/>
    <cellStyle name="Monétaire 2 2 2" xfId="285"/>
    <cellStyle name="Monétaire 2 2 3" xfId="286"/>
    <cellStyle name="Monétaire 2 3" xfId="287"/>
    <cellStyle name="Monétaire 2 4" xfId="288"/>
    <cellStyle name="Monétaire 3" xfId="289"/>
    <cellStyle name="Monétaire 3 2" xfId="290"/>
    <cellStyle name="Monétaire 3 2 2" xfId="291"/>
    <cellStyle name="Monétaire 3 2 3" xfId="292"/>
    <cellStyle name="Monétaire 3 3" xfId="293"/>
    <cellStyle name="Monétaire 3 4" xfId="294"/>
    <cellStyle name="Monétaire 4" xfId="295"/>
    <cellStyle name="Monétaire 4 2" xfId="296"/>
    <cellStyle name="Monétaire 4 2 2" xfId="297"/>
    <cellStyle name="Monétaire 4 2 2 2" xfId="298"/>
    <cellStyle name="Monétaire 4 2 2 3" xfId="299"/>
    <cellStyle name="Monétaire 4 2 3" xfId="300"/>
    <cellStyle name="Monétaire 4 2 4" xfId="301"/>
    <cellStyle name="Monétaire 4 3" xfId="302"/>
    <cellStyle name="Monétaire 4 3 2" xfId="303"/>
    <cellStyle name="Monétaire 4 3 2 2" xfId="304"/>
    <cellStyle name="Monétaire 4 3 2 3" xfId="305"/>
    <cellStyle name="Monétaire 4 3 3" xfId="306"/>
    <cellStyle name="Monétaire 4 3 4" xfId="307"/>
    <cellStyle name="Monétaire 4 4" xfId="308"/>
    <cellStyle name="Monétaire 4 4 2" xfId="309"/>
    <cellStyle name="Monétaire 4 4 3" xfId="310"/>
    <cellStyle name="Monétaire 4 5" xfId="311"/>
    <cellStyle name="Monétaire 4 6" xfId="312"/>
    <cellStyle name="Monétaire 4 7" xfId="313"/>
    <cellStyle name="Monétaire 5" xfId="314"/>
    <cellStyle name="Monétaire 5 2" xfId="315"/>
    <cellStyle name="Monétaire 5 2 2" xfId="316"/>
    <cellStyle name="Monétaire 5 2 3" xfId="317"/>
    <cellStyle name="Monétaire 5 3" xfId="318"/>
    <cellStyle name="Monétaire 5 4" xfId="319"/>
    <cellStyle name="Monétaire 6" xfId="320"/>
    <cellStyle name="Monétaire 6 2" xfId="321"/>
    <cellStyle name="Monétaire 6 2 2" xfId="322"/>
    <cellStyle name="Monétaire 6 2 2 2" xfId="323"/>
    <cellStyle name="Monétaire 6 2 2 3" xfId="324"/>
    <cellStyle name="Monétaire 6 2 3" xfId="325"/>
    <cellStyle name="Monétaire 6 2 4" xfId="326"/>
    <cellStyle name="Monétaire 6 3" xfId="327"/>
    <cellStyle name="Monétaire 6 3 2" xfId="328"/>
    <cellStyle name="Monétaire 6 3 2 2" xfId="329"/>
    <cellStyle name="Monétaire 6 3 2 2 2" xfId="330"/>
    <cellStyle name="Monétaire 6 3 2 2 3" xfId="331"/>
    <cellStyle name="Monétaire 6 3 2 3" xfId="332"/>
    <cellStyle name="Monétaire 6 3 2 4" xfId="333"/>
    <cellStyle name="Monétaire 6 3 3" xfId="334"/>
    <cellStyle name="Monétaire 6 3 3 2" xfId="335"/>
    <cellStyle name="Monétaire 6 3 3 3" xfId="336"/>
    <cellStyle name="Monétaire 6 3 4" xfId="337"/>
    <cellStyle name="Monétaire 6 3 5" xfId="338"/>
    <cellStyle name="Monétaire 6 4" xfId="339"/>
    <cellStyle name="Monétaire 6 4 2" xfId="340"/>
    <cellStyle name="Monétaire 6 4 3" xfId="341"/>
    <cellStyle name="Monétaire 6 5" xfId="342"/>
    <cellStyle name="Monétaire 6 6" xfId="343"/>
    <cellStyle name="Monétaire 7" xfId="344"/>
    <cellStyle name="Monétaire 7 2" xfId="345"/>
    <cellStyle name="Monétaire 7 2 2" xfId="346"/>
    <cellStyle name="Monétaire 7 2 2 2" xfId="347"/>
    <cellStyle name="Monétaire 7 2 2 3" xfId="348"/>
    <cellStyle name="Monétaire 7 2 3" xfId="349"/>
    <cellStyle name="Monétaire 7 2 4" xfId="350"/>
    <cellStyle name="Monétaire 7 3" xfId="351"/>
    <cellStyle name="Monétaire 7 3 2" xfId="352"/>
    <cellStyle name="Monétaire 7 3 3" xfId="353"/>
    <cellStyle name="Monétaire 7 4" xfId="354"/>
    <cellStyle name="Monétaire 7 5" xfId="355"/>
    <cellStyle name="Monétaire 8" xfId="356"/>
    <cellStyle name="Monétaire 8 2" xfId="357"/>
    <cellStyle name="Monétaire 8 2 2" xfId="358"/>
    <cellStyle name="Monétaire 8 2 3" xfId="359"/>
    <cellStyle name="Monétaire 8 3" xfId="360"/>
    <cellStyle name="Monétaire 8 4" xfId="361"/>
    <cellStyle name="Monétaire 9" xfId="362"/>
    <cellStyle name="Monétaire 9 2" xfId="363"/>
    <cellStyle name="Monétaire 9 3" xfId="364"/>
    <cellStyle name="Neutre" xfId="365"/>
    <cellStyle name="Neutre 2" xfId="366"/>
    <cellStyle name="Neutre 3" xfId="367"/>
    <cellStyle name="Normal 2" xfId="368"/>
    <cellStyle name="Normal 2 2" xfId="369"/>
    <cellStyle name="Normal 2 2 2" xfId="370"/>
    <cellStyle name="Normal 2 2 3" xfId="371"/>
    <cellStyle name="Normal 2 3" xfId="372"/>
    <cellStyle name="Normal 2 4" xfId="373"/>
    <cellStyle name="Normal 3" xfId="374"/>
    <cellStyle name="Normal 3 2" xfId="375"/>
    <cellStyle name="Normal 3 2 2" xfId="376"/>
    <cellStyle name="Normal 3 2 3" xfId="377"/>
    <cellStyle name="Normal 3 3" xfId="378"/>
    <cellStyle name="Normal 3 4" xfId="379"/>
    <cellStyle name="Normal 3 5" xfId="380"/>
    <cellStyle name="Normal 4" xfId="381"/>
    <cellStyle name="Normal 4 2" xfId="382"/>
    <cellStyle name="Normal 4 2 2" xfId="383"/>
    <cellStyle name="Normal 4 2 3" xfId="384"/>
    <cellStyle name="Normal 4 3" xfId="385"/>
    <cellStyle name="Normal 4 4" xfId="386"/>
    <cellStyle name="Normal 5" xfId="387"/>
    <cellStyle name="Normal 5 2" xfId="388"/>
    <cellStyle name="Normal 5 2 2" xfId="389"/>
    <cellStyle name="Normal 5 2 3" xfId="390"/>
    <cellStyle name="Normal 5 3" xfId="391"/>
    <cellStyle name="Normal 5 4" xfId="392"/>
    <cellStyle name="Normal 6" xfId="393"/>
    <cellStyle name="Normal 6 2" xfId="394"/>
    <cellStyle name="Normal 7" xfId="395"/>
    <cellStyle name="Normal 8" xfId="396"/>
    <cellStyle name="Normal_Copie de Onglet critères" xfId="397"/>
    <cellStyle name="Percent" xfId="398"/>
    <cellStyle name="Pourcentage 2" xfId="399"/>
    <cellStyle name="Pourcentage 2 2" xfId="400"/>
    <cellStyle name="Pourcentage 2 2 2" xfId="401"/>
    <cellStyle name="Pourcentage 2 2 3" xfId="402"/>
    <cellStyle name="Pourcentage 2 3" xfId="403"/>
    <cellStyle name="Pourcentage 2 4" xfId="404"/>
    <cellStyle name="Pourcentage 3" xfId="405"/>
    <cellStyle name="Pourcentage 3 2" xfId="406"/>
    <cellStyle name="Pourcentage 3 2 2" xfId="407"/>
    <cellStyle name="Pourcentage 3 2 3" xfId="408"/>
    <cellStyle name="Pourcentage 3 3" xfId="409"/>
    <cellStyle name="Pourcentage 3 4" xfId="410"/>
    <cellStyle name="Pourcentage 4" xfId="411"/>
    <cellStyle name="Pourcentage 4 2" xfId="412"/>
    <cellStyle name="Pourcentage 4 2 2" xfId="413"/>
    <cellStyle name="Pourcentage 4 2 2 2" xfId="414"/>
    <cellStyle name="Pourcentage 4 2 2 3" xfId="415"/>
    <cellStyle name="Pourcentage 4 2 3" xfId="416"/>
    <cellStyle name="Pourcentage 4 2 4" xfId="417"/>
    <cellStyle name="Pourcentage 4 3" xfId="418"/>
    <cellStyle name="Pourcentage 4 3 2" xfId="419"/>
    <cellStyle name="Pourcentage 4 3 2 2" xfId="420"/>
    <cellStyle name="Pourcentage 4 3 2 3" xfId="421"/>
    <cellStyle name="Pourcentage 4 3 3" xfId="422"/>
    <cellStyle name="Pourcentage 4 3 4" xfId="423"/>
    <cellStyle name="Pourcentage 4 4" xfId="424"/>
    <cellStyle name="Pourcentage 4 4 2" xfId="425"/>
    <cellStyle name="Pourcentage 4 4 3" xfId="426"/>
    <cellStyle name="Pourcentage 4 5" xfId="427"/>
    <cellStyle name="Pourcentage 4 6" xfId="428"/>
    <cellStyle name="Pourcentage 4 7" xfId="429"/>
    <cellStyle name="Pourcentage 5" xfId="430"/>
    <cellStyle name="Pourcentage 5 2" xfId="431"/>
    <cellStyle name="Pourcentage 5 2 2" xfId="432"/>
    <cellStyle name="Pourcentage 5 2 2 2" xfId="433"/>
    <cellStyle name="Pourcentage 5 2 2 3" xfId="434"/>
    <cellStyle name="Pourcentage 5 2 3" xfId="435"/>
    <cellStyle name="Pourcentage 5 2 4" xfId="436"/>
    <cellStyle name="Pourcentage 5 3" xfId="437"/>
    <cellStyle name="Pourcentage 5 3 2" xfId="438"/>
    <cellStyle name="Pourcentage 5 3 3" xfId="439"/>
    <cellStyle name="Pourcentage 5 4" xfId="440"/>
    <cellStyle name="Pourcentage 5 5" xfId="441"/>
    <cellStyle name="Pourcentage 6" xfId="442"/>
    <cellStyle name="Pourcentage 6 2" xfId="443"/>
    <cellStyle name="Pourcentage 6 2 2" xfId="444"/>
    <cellStyle name="Pourcentage 6 2 2 2" xfId="445"/>
    <cellStyle name="Pourcentage 6 2 2 3" xfId="446"/>
    <cellStyle name="Pourcentage 6 2 3" xfId="447"/>
    <cellStyle name="Pourcentage 6 2 4" xfId="448"/>
    <cellStyle name="Pourcentage 6 3" xfId="449"/>
    <cellStyle name="Pourcentage 6 3 2" xfId="450"/>
    <cellStyle name="Pourcentage 6 3 2 2" xfId="451"/>
    <cellStyle name="Pourcentage 6 3 2 2 2" xfId="452"/>
    <cellStyle name="Pourcentage 6 3 2 2 3" xfId="453"/>
    <cellStyle name="Pourcentage 6 3 2 3" xfId="454"/>
    <cellStyle name="Pourcentage 6 3 2 4" xfId="455"/>
    <cellStyle name="Pourcentage 6 3 3" xfId="456"/>
    <cellStyle name="Pourcentage 6 3 3 2" xfId="457"/>
    <cellStyle name="Pourcentage 6 3 3 3" xfId="458"/>
    <cellStyle name="Pourcentage 6 3 4" xfId="459"/>
    <cellStyle name="Pourcentage 6 3 5" xfId="460"/>
    <cellStyle name="Pourcentage 6 4" xfId="461"/>
    <cellStyle name="Pourcentage 6 4 2" xfId="462"/>
    <cellStyle name="Pourcentage 6 4 3" xfId="463"/>
    <cellStyle name="Pourcentage 6 5" xfId="464"/>
    <cellStyle name="Pourcentage 6 6" xfId="465"/>
    <cellStyle name="Pourcentage 7" xfId="466"/>
    <cellStyle name="Pourcentage 7 2" xfId="467"/>
    <cellStyle name="Pourcentage 7 2 2" xfId="468"/>
    <cellStyle name="Pourcentage 7 2 2 2" xfId="469"/>
    <cellStyle name="Pourcentage 7 2 2 3" xfId="470"/>
    <cellStyle name="Pourcentage 7 2 3" xfId="471"/>
    <cellStyle name="Pourcentage 7 2 4" xfId="472"/>
    <cellStyle name="Pourcentage 7 3" xfId="473"/>
    <cellStyle name="Pourcentage 7 3 2" xfId="474"/>
    <cellStyle name="Pourcentage 7 3 3" xfId="475"/>
    <cellStyle name="Pourcentage 7 4" xfId="476"/>
    <cellStyle name="Pourcentage 7 5" xfId="477"/>
    <cellStyle name="Pourcentage 8" xfId="478"/>
    <cellStyle name="Pourcentage 8 2" xfId="479"/>
    <cellStyle name="Pourcentage 8 2 2" xfId="480"/>
    <cellStyle name="Pourcentage 8 2 3" xfId="481"/>
    <cellStyle name="Pourcentage 8 3" xfId="482"/>
    <cellStyle name="Pourcentage 8 4" xfId="483"/>
    <cellStyle name="Pourcentage 9" xfId="484"/>
    <cellStyle name="Pourcentage 9 2" xfId="485"/>
    <cellStyle name="Pourcentage 9 3" xfId="486"/>
    <cellStyle name="Satisfaisant" xfId="487"/>
    <cellStyle name="Satisfaisant 2" xfId="488"/>
    <cellStyle name="Satisfaisant 3" xfId="489"/>
    <cellStyle name="Sortie" xfId="490"/>
    <cellStyle name="Sortie 2" xfId="491"/>
    <cellStyle name="Sortie 3" xfId="492"/>
    <cellStyle name="Texte explicatif" xfId="493"/>
    <cellStyle name="Texte explicatif 2" xfId="494"/>
    <cellStyle name="Titre" xfId="495"/>
    <cellStyle name="Titre 1" xfId="496"/>
    <cellStyle name="Titre 2" xfId="497"/>
    <cellStyle name="Titre 1" xfId="498"/>
    <cellStyle name="Titre 1 2" xfId="499"/>
    <cellStyle name="Titre 2" xfId="500"/>
    <cellStyle name="Titre 2 2" xfId="501"/>
    <cellStyle name="Titre 3" xfId="502"/>
    <cellStyle name="Titre 3 2" xfId="503"/>
    <cellStyle name="Titre 4" xfId="504"/>
    <cellStyle name="Titre 4 2" xfId="505"/>
    <cellStyle name="Total" xfId="506"/>
    <cellStyle name="Total 2" xfId="507"/>
    <cellStyle name="Vérification" xfId="508"/>
    <cellStyle name="Vérification 2" xfId="509"/>
    <cellStyle name="Vérification 3" xfId="5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13</xdr:row>
      <xdr:rowOff>152400</xdr:rowOff>
    </xdr:from>
    <xdr:to>
      <xdr:col>9</xdr:col>
      <xdr:colOff>942975</xdr:colOff>
      <xdr:row>35</xdr:row>
      <xdr:rowOff>114300</xdr:rowOff>
    </xdr:to>
    <xdr:grpSp>
      <xdr:nvGrpSpPr>
        <xdr:cNvPr id="1" name="Groupe 2"/>
        <xdr:cNvGrpSpPr>
          <a:grpSpLocks/>
        </xdr:cNvGrpSpPr>
      </xdr:nvGrpSpPr>
      <xdr:grpSpPr>
        <a:xfrm>
          <a:off x="5048250" y="2838450"/>
          <a:ext cx="3171825" cy="4562475"/>
          <a:chOff x="4857748" y="1818408"/>
          <a:chExt cx="3430801" cy="3443776"/>
        </a:xfrm>
        <a:solidFill>
          <a:srgbClr val="FFFFFF"/>
        </a:solidFill>
      </xdr:grpSpPr>
      <xdr:sp>
        <xdr:nvSpPr>
          <xdr:cNvPr id="2" name="Rectangle 1"/>
          <xdr:cNvSpPr>
            <a:spLocks/>
          </xdr:cNvSpPr>
        </xdr:nvSpPr>
        <xdr:spPr>
          <a:xfrm>
            <a:off x="4857748" y="1818408"/>
            <a:ext cx="3430801" cy="661205"/>
          </a:xfrm>
          <a:prstGeom prst="rect">
            <a:avLst/>
          </a:prstGeom>
          <a:solidFill>
            <a:srgbClr val="009BB9"/>
          </a:solidFill>
          <a:ln w="9525" cmpd="sng">
            <a:solidFill>
              <a:srgbClr val="7D60A0"/>
            </a:solidFill>
            <a:headEnd type="none"/>
            <a:tailEnd type="none"/>
          </a:ln>
        </xdr:spPr>
        <xdr:txBody>
          <a:bodyPr vertOverflow="clip" wrap="square" lIns="18288" tIns="0" rIns="0" bIns="0" anchor="ctr"/>
          <a:p>
            <a:pPr algn="ctr">
              <a:defRPr/>
            </a:pPr>
            <a:r>
              <a:rPr lang="en-US" cap="none" sz="1000" b="1" i="0" u="none" baseline="0">
                <a:solidFill>
                  <a:srgbClr val="FFFFFF"/>
                </a:solidFill>
              </a:rPr>
              <a:t>Toutes les pièces constitutives de votre dossier sont à intégrer dans ce fichier à nous envoyer par mail à l'adresse 
</a:t>
            </a:r>
            <a:r>
              <a:rPr lang="en-US" cap="none" sz="1000" b="1" i="0" u="none" baseline="0">
                <a:solidFill>
                  <a:srgbClr val="FFFFFF"/>
                </a:solidFill>
              </a:rPr>
              <a:t> CONTACT@MUSIQUESACTUELLES-PDL.ORG
</a:t>
            </a:r>
            <a:r>
              <a:rPr lang="en-US" cap="none" sz="1000" b="1" i="0" u="none" baseline="0">
                <a:solidFill>
                  <a:srgbClr val="FFFFFF"/>
                </a:solidFill>
              </a:rPr>
              <a:t> accompagné de votre rib   </a:t>
            </a:r>
          </a:p>
        </xdr:txBody>
      </xdr:sp>
      <xdr:sp>
        <xdr:nvSpPr>
          <xdr:cNvPr id="3" name="ZoneTexte 1"/>
          <xdr:cNvSpPr>
            <a:spLocks/>
          </xdr:cNvSpPr>
        </xdr:nvSpPr>
        <xdr:spPr>
          <a:xfrm>
            <a:off x="4857748" y="2465838"/>
            <a:ext cx="3430801" cy="2796346"/>
          </a:xfrm>
          <a:prstGeom prst="rect">
            <a:avLst/>
          </a:prstGeom>
          <a:noFill/>
          <a:ln w="9360" cmpd="sng">
            <a:solidFill>
              <a:srgbClr val="7030A0"/>
            </a:solidFill>
            <a:headEnd type="none"/>
            <a:tailEnd type="none"/>
          </a:ln>
        </xdr:spPr>
        <xdr:txBody>
          <a:bodyPr vertOverflow="clip" wrap="square" lIns="90000" tIns="45000" rIns="90000" bIns="45000"/>
          <a:p>
            <a:pPr algn="l">
              <a:defRPr/>
            </a:pPr>
            <a:r>
              <a:rPr lang="en-US" cap="none" sz="1000" b="0" i="0" u="none" baseline="0">
                <a:solidFill>
                  <a:srgbClr val="000000"/>
                </a:solidFill>
              </a:rPr>
              <a:t>- </a:t>
            </a:r>
            <a:r>
              <a:rPr lang="en-US" cap="none" sz="1000" b="1" i="0" u="none" baseline="0">
                <a:solidFill>
                  <a:srgbClr val="000000"/>
                </a:solidFill>
              </a:rPr>
              <a:t>Formulaire administratif
</a:t>
            </a:r>
            <a:r>
              <a:rPr lang="en-US" cap="none" sz="1000" b="1" i="0" u="none" baseline="0">
                <a:solidFill>
                  <a:srgbClr val="000000"/>
                </a:solidFill>
              </a:rPr>
              <a:t>
</a:t>
            </a:r>
            <a:r>
              <a:rPr lang="en-US" cap="none" sz="1000" b="0" i="0" u="none" baseline="0">
                <a:solidFill>
                  <a:srgbClr val="000000"/>
                </a:solidFill>
              </a:rPr>
              <a:t>1- Présentation de la structure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Présentation du projet (contexte, objectifs, populations visées, opérateurs, encadrement professionnel...)</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Planning prévisionnel des actions 
</a:t>
            </a:r>
            <a:r>
              <a:rPr lang="en-US" cap="none" sz="1000" b="0" i="0" u="none" baseline="0">
                <a:solidFill>
                  <a:srgbClr val="000000"/>
                </a:solidFill>
              </a:rPr>
              <a:t>
</a:t>
            </a:r>
            <a:r>
              <a:rPr lang="en-US" cap="none" sz="1000" b="0" i="0" u="none" baseline="0">
                <a:solidFill>
                  <a:srgbClr val="000000"/>
                </a:solidFill>
              </a:rPr>
              <a:t>4- Auto-évaluation
</a:t>
            </a:r>
            <a:r>
              <a:rPr lang="en-US" cap="none" sz="1000" b="0" i="0" u="none" baseline="0">
                <a:solidFill>
                  <a:srgbClr val="000000"/>
                </a:solidFill>
              </a:rPr>
              <a:t>
</a:t>
            </a:r>
            <a:r>
              <a:rPr lang="en-US" cap="none" sz="1000" b="0" i="0" u="none" baseline="0">
                <a:solidFill>
                  <a:srgbClr val="000000"/>
                </a:solidFill>
              </a:rPr>
              <a:t>5- Brudget prévisionnel du projet
</a:t>
            </a:r>
            <a:r>
              <a:rPr lang="en-US" cap="none" sz="1000" b="0" i="0" u="none" baseline="0">
                <a:solidFill>
                  <a:srgbClr val="000000"/>
                </a:solidFill>
              </a:rPr>
              <a:t>
</a:t>
            </a:r>
            <a:r>
              <a:rPr lang="en-US" cap="none" sz="1000" b="0" i="0" u="none" baseline="0">
                <a:solidFill>
                  <a:srgbClr val="000000"/>
                </a:solidFill>
              </a:rPr>
              <a:t>6- Budget détaillé de la structure (dernier exercice et prévisionnel)
</a:t>
            </a:r>
            <a:r>
              <a:rPr lang="en-US" cap="none" sz="1000" b="0"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Document attestant de la date de création de la sutructure et son siège social (extrait du journal officiel ou extrait du registre du commerce et des sociétés, du registre des métiers ou du registre des associations) en PDF 
</a:t>
            </a:r>
            <a:r>
              <a:rPr lang="en-US" cap="none" sz="1000" b="0" i="0" u="none" baseline="0">
                <a:solidFill>
                  <a:srgbClr val="000000"/>
                </a:solidFill>
              </a:rPr>
              <a:t>
</a:t>
            </a:r>
            <a:r>
              <a:rPr lang="en-US" cap="none" sz="1000" b="1" i="0" u="none" baseline="0">
                <a:solidFill>
                  <a:srgbClr val="000000"/>
                </a:solidFill>
              </a:rPr>
              <a:t>- RIB en PDF</a:t>
            </a:r>
            <a:r>
              <a:rPr lang="en-US" cap="none" sz="1000" b="0" i="0" u="none" baseline="0">
                <a:solidFill>
                  <a:srgbClr val="000000"/>
                </a:solidFill>
              </a:rPr>
              <a:t>
</a:t>
            </a:r>
            <a:r>
              <a:rPr lang="en-US" cap="none" sz="1000" b="0" i="0" u="none" baseline="0">
                <a:solidFill>
                  <a:srgbClr val="FF0000"/>
                </a:solidFill>
              </a:rPr>
              <a:t>
</a:t>
            </a:r>
            <a:r>
              <a:rPr lang="en-US" cap="none" sz="1000" b="0" i="0" u="none" baseline="0">
                <a:solidFill>
                  <a:srgbClr val="FF0000"/>
                </a:solidFill>
              </a:rPr>
              <a:t>
</a:t>
            </a:r>
          </a:p>
        </xdr:txBody>
      </xdr:sp>
    </xdr:grpSp>
    <xdr:clientData/>
  </xdr:twoCellAnchor>
  <xdr:twoCellAnchor>
    <xdr:from>
      <xdr:col>1</xdr:col>
      <xdr:colOff>47625</xdr:colOff>
      <xdr:row>13</xdr:row>
      <xdr:rowOff>123825</xdr:rowOff>
    </xdr:from>
    <xdr:to>
      <xdr:col>6</xdr:col>
      <xdr:colOff>190500</xdr:colOff>
      <xdr:row>60</xdr:row>
      <xdr:rowOff>66675</xdr:rowOff>
    </xdr:to>
    <xdr:grpSp>
      <xdr:nvGrpSpPr>
        <xdr:cNvPr id="4" name="Groupe 14"/>
        <xdr:cNvGrpSpPr>
          <a:grpSpLocks/>
        </xdr:cNvGrpSpPr>
      </xdr:nvGrpSpPr>
      <xdr:grpSpPr>
        <a:xfrm>
          <a:off x="142875" y="2809875"/>
          <a:ext cx="4848225" cy="9544050"/>
          <a:chOff x="113927" y="2093354"/>
          <a:chExt cx="4676643" cy="12651214"/>
        </a:xfrm>
        <a:solidFill>
          <a:srgbClr val="FFFFFF"/>
        </a:solidFill>
      </xdr:grpSpPr>
      <xdr:grpSp>
        <xdr:nvGrpSpPr>
          <xdr:cNvPr id="5" name="Groupe 30"/>
          <xdr:cNvGrpSpPr>
            <a:grpSpLocks/>
          </xdr:cNvGrpSpPr>
        </xdr:nvGrpSpPr>
        <xdr:grpSpPr>
          <a:xfrm>
            <a:off x="113927" y="2093354"/>
            <a:ext cx="4676643" cy="11439860"/>
            <a:chOff x="118582" y="2218733"/>
            <a:chExt cx="4666483" cy="11196785"/>
          </a:xfrm>
          <a:solidFill>
            <a:srgbClr val="FFFFFF"/>
          </a:solidFill>
        </xdr:grpSpPr>
        <xdr:grpSp>
          <xdr:nvGrpSpPr>
            <xdr:cNvPr id="6" name="Groupe 2"/>
            <xdr:cNvGrpSpPr>
              <a:grpSpLocks/>
            </xdr:cNvGrpSpPr>
          </xdr:nvGrpSpPr>
          <xdr:grpSpPr>
            <a:xfrm>
              <a:off x="118582" y="5908074"/>
              <a:ext cx="4643151" cy="2785200"/>
              <a:chOff x="6061519" y="5479424"/>
              <a:chExt cx="4629573" cy="2785547"/>
            </a:xfrm>
            <a:solidFill>
              <a:srgbClr val="FFFFFF"/>
            </a:solidFill>
          </xdr:grpSpPr>
          <xdr:sp>
            <xdr:nvSpPr>
              <xdr:cNvPr id="7" name="ZoneTexte 3"/>
              <xdr:cNvSpPr txBox="1">
                <a:spLocks noChangeArrowheads="1"/>
              </xdr:cNvSpPr>
            </xdr:nvSpPr>
            <xdr:spPr>
              <a:xfrm>
                <a:off x="6600864" y="5510065"/>
                <a:ext cx="4085598" cy="273122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P</a:t>
                </a:r>
                <a:r>
                  <a:rPr lang="en-US" cap="none" sz="1000" b="0" i="0" u="none" baseline="0">
                    <a:solidFill>
                      <a:srgbClr val="000000"/>
                    </a:solidFill>
                    <a:latin typeface="Arial Narrow"/>
                    <a:ea typeface="Arial Narrow"/>
                    <a:cs typeface="Arial Narrow"/>
                  </a:rPr>
                  <a:t>ersonne morale de droit privé. 
</a:t>
                </a:r>
                <a:r>
                  <a:rPr lang="en-US" cap="none" sz="1000" b="0" i="0" u="none" baseline="0">
                    <a:solidFill>
                      <a:srgbClr val="000000"/>
                    </a:solidFill>
                    <a:latin typeface="Arial Narrow"/>
                    <a:ea typeface="Arial Narrow"/>
                    <a:cs typeface="Arial Narrow"/>
                  </a:rPr>
                  <a:t>- Siège social en région des Pays de la Loire.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Ancienneté d'</a:t>
                </a:r>
                <a:r>
                  <a:rPr lang="en-US" cap="none" sz="1000" b="0" i="0" u="none" baseline="0">
                    <a:solidFill>
                      <a:srgbClr val="000000"/>
                    </a:solidFill>
                    <a:latin typeface="Arial Narrow"/>
                    <a:ea typeface="Arial Narrow"/>
                    <a:cs typeface="Arial Narrow"/>
                  </a:rPr>
                  <a:t>au moins 12 mois avant la date de dépôt du dossier.
</a:t>
                </a:r>
                <a:r>
                  <a:rPr lang="en-US" cap="none" sz="1000" b="0" i="0" u="none" baseline="0">
                    <a:solidFill>
                      <a:srgbClr val="000000"/>
                    </a:solidFill>
                    <a:latin typeface="Arial Narrow"/>
                    <a:ea typeface="Arial Narrow"/>
                    <a:cs typeface="Arial Narrow"/>
                  </a:rPr>
                  <a:t>- Part d'activité significative</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dans le champ des musiques actuelles</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sur le territoire régional.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S</a:t>
                </a:r>
                <a:r>
                  <a:rPr lang="en-US" cap="none" sz="1000" b="0" i="0" u="none" baseline="0">
                    <a:solidFill>
                      <a:srgbClr val="000000"/>
                    </a:solidFill>
                    <a:latin typeface="Arial Narrow"/>
                    <a:ea typeface="Arial Narrow"/>
                    <a:cs typeface="Arial Narrow"/>
                  </a:rPr>
                  <a:t>ituation de régularité au regard de l’ensemble des</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obligations professionnelles 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a:t>
                </a:r>
                <a:r>
                  <a:rPr lang="en-US" cap="none" sz="1000" b="0" i="0" u="none" baseline="0">
                    <a:solidFill>
                      <a:srgbClr val="000000"/>
                    </a:solidFill>
                    <a:latin typeface="Arial Narrow"/>
                    <a:ea typeface="Arial Narrow"/>
                    <a:cs typeface="Arial Narrow"/>
                  </a:rPr>
                  <a:t>- Affiliation</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au CNV et paiement de la taxe sur les spectacles de variété</a:t>
                </a:r>
                <a:r>
                  <a:rPr lang="en-US" cap="none" sz="1000" b="0" i="0" u="none" baseline="0">
                    <a:solidFill>
                      <a:srgbClr val="000000"/>
                    </a:solidFill>
                    <a:latin typeface="Arial Narrow"/>
                    <a:ea typeface="Arial Narrow"/>
                    <a:cs typeface="Arial Narrow"/>
                  </a:rPr>
                  <a:t> obligatoire uniquement pour </a:t>
                </a:r>
                <a:r>
                  <a:rPr lang="en-US" cap="none" sz="1000" b="0" i="0" u="none" baseline="0">
                    <a:solidFill>
                      <a:srgbClr val="000000"/>
                    </a:solidFill>
                    <a:latin typeface="Arial Narrow"/>
                    <a:ea typeface="Arial Narrow"/>
                    <a:cs typeface="Arial Narrow"/>
                  </a:rPr>
                  <a:t>les structures relevant du champ d'application du CNV. L'obligation d'affiliation au CNV est sans condition d’ancienneté.
</a:t>
                </a:r>
              </a:p>
            </xdr:txBody>
          </xdr:sp>
          <xdr:sp>
            <xdr:nvSpPr>
              <xdr:cNvPr id="8" name="Rectangle 4"/>
              <xdr:cNvSpPr>
                <a:spLocks/>
              </xdr:cNvSpPr>
            </xdr:nvSpPr>
            <xdr:spPr>
              <a:xfrm>
                <a:off x="6061519" y="5484995"/>
                <a:ext cx="466429" cy="2780672"/>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BENEFICIAIRES</a:t>
                </a:r>
              </a:p>
            </xdr:txBody>
          </xdr:sp>
        </xdr:grpSp>
        <xdr:grpSp>
          <xdr:nvGrpSpPr>
            <xdr:cNvPr id="9" name="Groupe 8"/>
            <xdr:cNvGrpSpPr>
              <a:grpSpLocks/>
            </xdr:cNvGrpSpPr>
          </xdr:nvGrpSpPr>
          <xdr:grpSpPr>
            <a:xfrm>
              <a:off x="118582" y="2218733"/>
              <a:ext cx="4652484" cy="3697738"/>
              <a:chOff x="5008108" y="2802408"/>
              <a:chExt cx="4638703" cy="3699351"/>
            </a:xfrm>
            <a:solidFill>
              <a:srgbClr val="FFFFFF"/>
            </a:solidFill>
          </xdr:grpSpPr>
          <xdr:sp>
            <xdr:nvSpPr>
              <xdr:cNvPr id="10" name="ZoneTexte 9"/>
              <xdr:cNvSpPr txBox="1">
                <a:spLocks noChangeArrowheads="1"/>
              </xdr:cNvSpPr>
            </xdr:nvSpPr>
            <xdr:spPr>
              <a:xfrm>
                <a:off x="5547357" y="2802408"/>
                <a:ext cx="4094815" cy="3695652"/>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Narrow"/>
                    <a:ea typeface="Arial Narrow"/>
                    <a:cs typeface="Arial Narrow"/>
                  </a:rPr>
                  <a:t>Objet
</a:t>
                </a:r>
                <a:r>
                  <a:rPr lang="en-US" cap="none" sz="1000" b="0" i="0" u="none" baseline="0">
                    <a:solidFill>
                      <a:srgbClr val="000000"/>
                    </a:solidFill>
                    <a:latin typeface="Arial Narrow"/>
                    <a:ea typeface="Arial Narrow"/>
                    <a:cs typeface="Arial Narrow"/>
                  </a:rPr>
                  <a:t>- Développement du secteur des musiques actuelles en région des Pays de la Loire à travers la mise en œuvre d’un projet favorisant la diversité musicale sur un bassin de vie.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Relation avec </a:t>
                </a:r>
                <a:r>
                  <a:rPr lang="en-US" cap="none" sz="1000" b="0" i="0" u="none" baseline="0">
                    <a:solidFill>
                      <a:srgbClr val="000000"/>
                    </a:solidFill>
                    <a:latin typeface="Arial Narrow"/>
                    <a:ea typeface="Arial Narrow"/>
                    <a:cs typeface="Arial Narrow"/>
                  </a:rPr>
                  <a:t>un territoire dont le périmètre, les caractéristiques socio-économiques, ainsi que l’existant en termes de propositions artistiques et culturelles</a:t>
                </a:r>
                <a:r>
                  <a:rPr lang="en-US" cap="none" sz="1000" b="0" i="0" u="none" baseline="0">
                    <a:solidFill>
                      <a:srgbClr val="000000"/>
                    </a:solidFill>
                    <a:latin typeface="Arial Narrow"/>
                    <a:ea typeface="Arial Narrow"/>
                    <a:cs typeface="Arial Narrow"/>
                  </a:rPr>
                  <a:t> sont pris en compte.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Inscription dans le temps à travers des objectifs de développement d’une activité formalisée de programmation, de médiation ou de promotion de toute ou partie des esthétiques « musiques actuelles ».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Temporalité</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Le projet présenté devra être dans une phase de lancement ou de développement.</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projets récurrents en simple reconduction ne sont pas éligibles. 
</a:t>
                </a:r>
                <a:r>
                  <a:rPr lang="en-US" cap="none" sz="1000" b="0" i="0" u="none" baseline="0">
                    <a:solidFill>
                      <a:srgbClr val="000000"/>
                    </a:solidFill>
                    <a:latin typeface="Arial Narrow"/>
                    <a:ea typeface="Arial Narrow"/>
                    <a:cs typeface="Arial Narrow"/>
                  </a:rPr>
                  <a:t>- Si le projet le nécessite, un accompagnement sur 3 ans au maximum pourra être envisagé ; le dépôt d’un nouveau dossier sera nécessaire chaque année et la demande d’aide sera à nouveau soumise à l’appréciation du comité d’attribution.
</a:t>
                </a:r>
                <a:r>
                  <a:rPr lang="en-US" cap="none" sz="1000" b="1" i="0" u="none" baseline="0">
                    <a:solidFill>
                      <a:srgbClr val="000000"/>
                    </a:solidFill>
                    <a:latin typeface="Arial Narrow"/>
                    <a:ea typeface="Arial Narrow"/>
                    <a:cs typeface="Arial Narrow"/>
                  </a:rPr>
                  <a:t>Ne pourront être retenues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Les propositions visant l'exploitation d'un catalogue</a:t>
                </a:r>
                <a:r>
                  <a:rPr lang="en-US" cap="none" sz="1000" b="0" i="0" u="none" baseline="0">
                    <a:solidFill>
                      <a:srgbClr val="000000"/>
                    </a:solidFill>
                    <a:latin typeface="Arial Narrow"/>
                    <a:ea typeface="Arial Narrow"/>
                    <a:cs typeface="Arial Narrow"/>
                  </a:rPr>
                  <a:t> d'artistes constitué. </a:t>
                </a:r>
                <a:r>
                  <a:rPr lang="en-US" cap="none" sz="1000" b="0" i="0" u="none" baseline="0">
                    <a:solidFill>
                      <a:srgbClr val="000000"/>
                    </a:solidFill>
                    <a:latin typeface="Arial Narrow"/>
                    <a:ea typeface="Arial Narrow"/>
                    <a:cs typeface="Arial Narrow"/>
                  </a:rPr>
                  <a:t>
</a:t>
                </a:r>
              </a:p>
            </xdr:txBody>
          </xdr:sp>
          <xdr:sp>
            <xdr:nvSpPr>
              <xdr:cNvPr id="11" name="Rectangle 10"/>
              <xdr:cNvSpPr>
                <a:spLocks/>
              </xdr:cNvSpPr>
            </xdr:nvSpPr>
            <xdr:spPr>
              <a:xfrm>
                <a:off x="5008108" y="2802408"/>
                <a:ext cx="466190" cy="3695652"/>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PROJETS</a:t>
                </a:r>
                <a:r>
                  <a:rPr lang="en-US" cap="none" sz="800" b="0" i="0" u="none" baseline="0">
                    <a:solidFill>
                      <a:srgbClr val="FFFFFF"/>
                    </a:solidFill>
                  </a:rPr>
                  <a:t> CIBLES</a:t>
                </a:r>
              </a:p>
            </xdr:txBody>
          </xdr:sp>
        </xdr:grpSp>
        <xdr:grpSp>
          <xdr:nvGrpSpPr>
            <xdr:cNvPr id="12" name="Groupe 11"/>
            <xdr:cNvGrpSpPr>
              <a:grpSpLocks/>
            </xdr:cNvGrpSpPr>
          </xdr:nvGrpSpPr>
          <xdr:grpSpPr>
            <a:xfrm>
              <a:off x="118582" y="8684876"/>
              <a:ext cx="4652484" cy="1777490"/>
              <a:chOff x="124183" y="8090743"/>
              <a:chExt cx="4652993" cy="1546225"/>
            </a:xfrm>
            <a:solidFill>
              <a:srgbClr val="FFFFFF"/>
            </a:solidFill>
          </xdr:grpSpPr>
          <xdr:sp>
            <xdr:nvSpPr>
              <xdr:cNvPr id="13" name="ZoneTexte 12"/>
              <xdr:cNvSpPr txBox="1">
                <a:spLocks noChangeArrowheads="1"/>
              </xdr:cNvSpPr>
            </xdr:nvSpPr>
            <xdr:spPr>
              <a:xfrm>
                <a:off x="655787" y="8089584"/>
                <a:ext cx="4116736" cy="150563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La d</a:t>
                </a:r>
                <a:r>
                  <a:rPr lang="en-US" cap="none" sz="1000" b="0" i="0" u="none" baseline="0">
                    <a:solidFill>
                      <a:srgbClr val="000000"/>
                    </a:solidFill>
                    <a:latin typeface="Arial Narrow"/>
                    <a:ea typeface="Arial Narrow"/>
                    <a:cs typeface="Arial Narrow"/>
                  </a:rPr>
                  <a:t>émonstration de la</a:t>
                </a:r>
                <a:r>
                  <a:rPr lang="en-US" cap="none" sz="1000" b="0" i="0" u="none" baseline="0">
                    <a:solidFill>
                      <a:srgbClr val="000000"/>
                    </a:solidFill>
                    <a:latin typeface="Arial Narrow"/>
                    <a:ea typeface="Arial Narrow"/>
                    <a:cs typeface="Arial Narrow"/>
                  </a:rPr>
                  <a:t> c</a:t>
                </a:r>
                <a:r>
                  <a:rPr lang="en-US" cap="none" sz="1000" b="0" i="0" u="none" baseline="0">
                    <a:solidFill>
                      <a:srgbClr val="000000"/>
                    </a:solidFill>
                    <a:latin typeface="Arial Narrow"/>
                    <a:ea typeface="Arial Narrow"/>
                    <a:cs typeface="Arial Narrow"/>
                  </a:rPr>
                  <a:t>ontribuation</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à la réalisation des objectifs précisés dans l’appel à projets.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La qualité </a:t>
                </a:r>
                <a:r>
                  <a:rPr lang="en-US" cap="none" sz="1000" b="0" i="0" u="none" baseline="0">
                    <a:solidFill>
                      <a:srgbClr val="000000"/>
                    </a:solidFill>
                    <a:latin typeface="Arial Narrow"/>
                    <a:ea typeface="Arial Narrow"/>
                    <a:cs typeface="Arial Narrow"/>
                  </a:rPr>
                  <a:t>générale du dossier (contenu, lisibilité, concision), les éléments méthodologiques (la cohérence entre les moyens et les objectifs, l’identification des effets attendus, les modalités d’évaluation)
</a:t>
                </a:r>
                <a:r>
                  <a:rPr lang="en-US" cap="none" sz="1000" b="0" i="0" u="none" baseline="0">
                    <a:solidFill>
                      <a:srgbClr val="000000"/>
                    </a:solidFill>
                    <a:latin typeface="Arial Narrow"/>
                    <a:ea typeface="Arial Narrow"/>
                    <a:cs typeface="Arial Narrow"/>
                  </a:rPr>
                  <a:t>- Le caractère innovant du projet, notamment son impact durable sur l’écosystème et/ou le territoire (travail de proximité ou de dimension régionale, prise en compte effective de la diversité des acteurs composant le paysage musical du territoire)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Le </a:t>
                </a:r>
                <a:r>
                  <a:rPr lang="en-US" cap="none" sz="1000" b="0" i="0" u="none" baseline="0">
                    <a:solidFill>
                      <a:srgbClr val="000000"/>
                    </a:solidFill>
                    <a:latin typeface="Arial Narrow"/>
                    <a:ea typeface="Arial Narrow"/>
                    <a:cs typeface="Arial Narrow"/>
                  </a:rPr>
                  <a:t>lien des porteurs de projet vis-à-vis de leur territoire d’action, et sur la diversité des partenariats mis en œuvre.
</a:t>
                </a:r>
                <a:r>
                  <a:rPr lang="en-US" cap="none" sz="1000" b="0" i="0" u="none" baseline="0">
                    <a:solidFill>
                      <a:srgbClr val="000000"/>
                    </a:solidFill>
                    <a:latin typeface="Arial Narrow"/>
                    <a:ea typeface="Arial Narrow"/>
                    <a:cs typeface="Arial Narrow"/>
                  </a:rPr>
                  <a:t> 
</a:t>
                </a:r>
              </a:p>
            </xdr:txBody>
          </xdr:sp>
          <xdr:sp>
            <xdr:nvSpPr>
              <xdr:cNvPr id="14" name="Rectangle 13"/>
              <xdr:cNvSpPr>
                <a:spLocks/>
              </xdr:cNvSpPr>
            </xdr:nvSpPr>
            <xdr:spPr>
              <a:xfrm>
                <a:off x="124183" y="8110457"/>
                <a:ext cx="467626" cy="1526897"/>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CRITERES D'APPRECIATION 
</a:t>
                </a:r>
              </a:p>
            </xdr:txBody>
          </xdr:sp>
        </xdr:grpSp>
        <xdr:grpSp>
          <xdr:nvGrpSpPr>
            <xdr:cNvPr id="15" name="Groupe 27"/>
            <xdr:cNvGrpSpPr>
              <a:grpSpLocks/>
            </xdr:cNvGrpSpPr>
          </xdr:nvGrpSpPr>
          <xdr:grpSpPr>
            <a:xfrm>
              <a:off x="118582" y="10470764"/>
              <a:ext cx="4666483" cy="2944754"/>
              <a:chOff x="124535" y="9765333"/>
              <a:chExt cx="4668490" cy="3005086"/>
            </a:xfrm>
            <a:solidFill>
              <a:srgbClr val="FFFFFF"/>
            </a:solidFill>
          </xdr:grpSpPr>
          <xdr:sp>
            <xdr:nvSpPr>
              <xdr:cNvPr id="16" name="ZoneTexte 25"/>
              <xdr:cNvSpPr txBox="1">
                <a:spLocks noChangeArrowheads="1"/>
              </xdr:cNvSpPr>
            </xdr:nvSpPr>
            <xdr:spPr>
              <a:xfrm>
                <a:off x="647406" y="9769841"/>
                <a:ext cx="4145619" cy="327554"/>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rPr>
                  <a:t>1/3 de l’aide par la DRAC, et 1/3 de l’aide par le CNV</a:t>
                </a:r>
              </a:p>
            </xdr:txBody>
          </xdr:sp>
          <xdr:sp>
            <xdr:nvSpPr>
              <xdr:cNvPr id="17" name="ZoneTexte 26"/>
              <xdr:cNvSpPr txBox="1">
                <a:spLocks noChangeArrowheads="1"/>
              </xdr:cNvSpPr>
            </xdr:nvSpPr>
            <xdr:spPr>
              <a:xfrm>
                <a:off x="638069" y="10135710"/>
                <a:ext cx="4136282" cy="2622689"/>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Narrow"/>
                    <a:ea typeface="Arial Narrow"/>
                    <a:cs typeface="Arial Narrow"/>
                  </a:rPr>
                  <a:t>Le versement du solde (1/3 restant) se fera par la Région sur présentation d’un bilan moral et financier (en dépenses et en recettes) du projet au titre duquel a été consentie l’aide. Le bilan financier devra être visé par le comptable public assignataire pour les bénéficiaires publics, ou par le représentant légal de l’organisme pour les bénéficiaires privés. Ce bilan devra être accompagné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d’une lettre de demande adressée à la Présidente du Conseil régional,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d’un document autorisant le représentant de l'organisme à solliciter une aide,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des comptes de résultat et bilans des 2 derniers exercices clos.</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pièces à fournir pour le versement du solde doivent l'être dans les 6 mois suivant la dernière date de l'opération aidée.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porteur de projet bénéficiaire d'une aide s'engage à ne pas reverser une partie de l'aide.</a:t>
                </a:r>
                <a:r>
                  <a:rPr lang="en-US" cap="none" sz="1000" b="0" i="0" u="none" baseline="0">
                    <a:solidFill>
                      <a:srgbClr val="000000"/>
                    </a:solidFill>
                    <a:latin typeface="Arial Narrow"/>
                    <a:ea typeface="Arial Narrow"/>
                    <a:cs typeface="Arial Narrow"/>
                  </a:rPr>
                  <a:t>
</a:t>
                </a:r>
              </a:p>
            </xdr:txBody>
          </xdr:sp>
          <xdr:sp>
            <xdr:nvSpPr>
              <xdr:cNvPr id="18" name="Rectangle 21"/>
              <xdr:cNvSpPr>
                <a:spLocks/>
              </xdr:cNvSpPr>
            </xdr:nvSpPr>
            <xdr:spPr>
              <a:xfrm>
                <a:off x="124535" y="9769841"/>
                <a:ext cx="468016" cy="3000578"/>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NOMBRE DE VERSEMENT(S)  </a:t>
                </a:r>
              </a:p>
            </xdr:txBody>
          </xdr:sp>
        </xdr:grpSp>
      </xdr:grpSp>
      <xdr:grpSp>
        <xdr:nvGrpSpPr>
          <xdr:cNvPr id="19" name="Groupe 11"/>
          <xdr:cNvGrpSpPr>
            <a:grpSpLocks/>
          </xdr:cNvGrpSpPr>
        </xdr:nvGrpSpPr>
        <xdr:grpSpPr>
          <a:xfrm>
            <a:off x="113927" y="13542703"/>
            <a:ext cx="4652091" cy="1201865"/>
            <a:chOff x="619234" y="13303284"/>
            <a:chExt cx="4643536" cy="1179392"/>
          </a:xfrm>
          <a:solidFill>
            <a:srgbClr val="FFFFFF"/>
          </a:solidFill>
        </xdr:grpSpPr>
        <xdr:sp>
          <xdr:nvSpPr>
            <xdr:cNvPr id="20" name="ZoneTexte 35"/>
            <xdr:cNvSpPr txBox="1">
              <a:spLocks noChangeArrowheads="1"/>
            </xdr:cNvSpPr>
          </xdr:nvSpPr>
          <xdr:spPr>
            <a:xfrm>
              <a:off x="1123058" y="13306527"/>
              <a:ext cx="4135069" cy="1176149"/>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rPr>
                <a:t>La régularité de la situation de l'entreprise demanderesse au regard de la déclaration et/ou du paiement de la taxe sur les spectacles de variétés est une condition préalable commune et générale à l'octroi de toute aide comme à son versement dans l'hypothèse où elle a fait l'objet d'une décision d'attribution (articles 8 et 8 bis du règlement intérieur)</a:t>
              </a:r>
            </a:p>
          </xdr:txBody>
        </xdr:sp>
        <xdr:sp>
          <xdr:nvSpPr>
            <xdr:cNvPr id="21" name="Rectangle 38"/>
            <xdr:cNvSpPr>
              <a:spLocks/>
            </xdr:cNvSpPr>
          </xdr:nvSpPr>
          <xdr:spPr>
            <a:xfrm>
              <a:off x="619234" y="13306527"/>
              <a:ext cx="467836" cy="1176149"/>
            </a:xfrm>
            <a:prstGeom prst="rect">
              <a:avLst/>
            </a:prstGeom>
            <a:solidFill>
              <a:srgbClr val="009BB9"/>
            </a:solidFill>
            <a:ln w="9525" cmpd="sng">
              <a:solidFill>
                <a:srgbClr val="7D60A0"/>
              </a:solidFill>
              <a:headEnd type="none"/>
              <a:tailEnd type="none"/>
            </a:ln>
          </xdr:spPr>
          <xdr:txBody>
            <a:bodyPr vertOverflow="clip" wrap="square" lIns="18288" tIns="0" rIns="0" bIns="0" anchor="ctr" vert="vert270"/>
            <a:p>
              <a:pPr algn="ctr">
                <a:defRPr/>
              </a:pPr>
              <a:r>
                <a:rPr lang="en-US" cap="none" sz="800" b="0" i="0" u="none" baseline="0">
                  <a:solidFill>
                    <a:srgbClr val="FFFFFF"/>
                  </a:solidFill>
                </a:rPr>
                <a:t>NB</a:t>
              </a:r>
            </a:p>
          </xdr:txBody>
        </xdr:sp>
      </xdr:grpSp>
    </xdr:grpSp>
    <xdr:clientData/>
  </xdr:twoCellAnchor>
  <xdr:twoCellAnchor>
    <xdr:from>
      <xdr:col>7</xdr:col>
      <xdr:colOff>247650</xdr:colOff>
      <xdr:row>50</xdr:row>
      <xdr:rowOff>19050</xdr:rowOff>
    </xdr:from>
    <xdr:to>
      <xdr:col>9</xdr:col>
      <xdr:colOff>685800</xdr:colOff>
      <xdr:row>52</xdr:row>
      <xdr:rowOff>180975</xdr:rowOff>
    </xdr:to>
    <xdr:sp>
      <xdr:nvSpPr>
        <xdr:cNvPr id="22" name="ZoneTexte 8"/>
        <xdr:cNvSpPr txBox="1">
          <a:spLocks noChangeArrowheads="1"/>
        </xdr:cNvSpPr>
      </xdr:nvSpPr>
      <xdr:spPr>
        <a:xfrm>
          <a:off x="5276850" y="10306050"/>
          <a:ext cx="268605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Tous les onglets de couleur doivent être remplis</a:t>
          </a:r>
          <a:r>
            <a:rPr lang="en-US" cap="none" sz="1000" b="0" i="0" u="none" baseline="0">
              <a:solidFill>
                <a:srgbClr val="000000"/>
              </a:solidFill>
              <a:latin typeface="Arial Narrow"/>
              <a:ea typeface="Arial Narrow"/>
              <a:cs typeface="Arial Narrow"/>
            </a:rPr>
            <a:t>.  Pour les matrices budgétaires, les cellules en jaune</a:t>
          </a:r>
          <a:r>
            <a:rPr lang="en-US" cap="none" sz="1000" b="0" i="0" u="none" baseline="0">
              <a:solidFill>
                <a:srgbClr val="000000"/>
              </a:solidFill>
              <a:latin typeface="Arial Narrow"/>
              <a:ea typeface="Arial Narrow"/>
              <a:cs typeface="Arial Narrow"/>
            </a:rPr>
            <a:t> sont à renseigner . </a:t>
          </a:r>
        </a:p>
      </xdr:txBody>
    </xdr:sp>
    <xdr:clientData/>
  </xdr:twoCellAnchor>
  <xdr:oneCellAnchor>
    <xdr:from>
      <xdr:col>14</xdr:col>
      <xdr:colOff>38100</xdr:colOff>
      <xdr:row>19</xdr:row>
      <xdr:rowOff>133350</xdr:rowOff>
    </xdr:from>
    <xdr:ext cx="180975" cy="266700"/>
    <xdr:sp fLocksText="0">
      <xdr:nvSpPr>
        <xdr:cNvPr id="23" name="ZoneTexte 5"/>
        <xdr:cNvSpPr txBox="1">
          <a:spLocks noChangeArrowheads="1"/>
        </xdr:cNvSpPr>
      </xdr:nvSpPr>
      <xdr:spPr>
        <a:xfrm>
          <a:off x="10125075" y="4114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19050</xdr:colOff>
      <xdr:row>0</xdr:row>
      <xdr:rowOff>0</xdr:rowOff>
    </xdr:from>
    <xdr:to>
      <xdr:col>9</xdr:col>
      <xdr:colOff>942975</xdr:colOff>
      <xdr:row>11</xdr:row>
      <xdr:rowOff>104775</xdr:rowOff>
    </xdr:to>
    <xdr:pic>
      <xdr:nvPicPr>
        <xdr:cNvPr id="24" name="Image 2"/>
        <xdr:cNvPicPr preferRelativeResize="1">
          <a:picLocks noChangeAspect="1"/>
        </xdr:cNvPicPr>
      </xdr:nvPicPr>
      <xdr:blipFill>
        <a:blip r:embed="rId1"/>
        <a:stretch>
          <a:fillRect/>
        </a:stretch>
      </xdr:blipFill>
      <xdr:spPr>
        <a:xfrm>
          <a:off x="114300" y="0"/>
          <a:ext cx="8105775" cy="2390775"/>
        </a:xfrm>
        <a:prstGeom prst="rect">
          <a:avLst/>
        </a:prstGeom>
        <a:noFill/>
        <a:ln w="9525" cmpd="sng">
          <a:noFill/>
        </a:ln>
      </xdr:spPr>
    </xdr:pic>
    <xdr:clientData/>
  </xdr:twoCellAnchor>
  <xdr:twoCellAnchor>
    <xdr:from>
      <xdr:col>1</xdr:col>
      <xdr:colOff>19050</xdr:colOff>
      <xdr:row>10</xdr:row>
      <xdr:rowOff>152400</xdr:rowOff>
    </xdr:from>
    <xdr:to>
      <xdr:col>9</xdr:col>
      <xdr:colOff>942975</xdr:colOff>
      <xdr:row>12</xdr:row>
      <xdr:rowOff>95250</xdr:rowOff>
    </xdr:to>
    <xdr:sp>
      <xdr:nvSpPr>
        <xdr:cNvPr id="25" name="ZoneTexte 6"/>
        <xdr:cNvSpPr txBox="1">
          <a:spLocks noChangeArrowheads="1"/>
        </xdr:cNvSpPr>
      </xdr:nvSpPr>
      <xdr:spPr>
        <a:xfrm>
          <a:off x="114300" y="2238375"/>
          <a:ext cx="8105775" cy="342900"/>
        </a:xfrm>
        <a:prstGeom prst="rect">
          <a:avLst/>
        </a:prstGeom>
        <a:solidFill>
          <a:srgbClr val="009BB9"/>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FFFFFF"/>
              </a:solidFill>
            </a:rPr>
            <a:t>APPEL À PROJETS -  DIVERSITÉ MUSICALE SUR LES TERRITOIRES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9</xdr:col>
      <xdr:colOff>9525</xdr:colOff>
      <xdr:row>0</xdr:row>
      <xdr:rowOff>295275</xdr:rowOff>
    </xdr:to>
    <xdr:sp>
      <xdr:nvSpPr>
        <xdr:cNvPr id="1" name="ZoneTexte 2"/>
        <xdr:cNvSpPr txBox="1">
          <a:spLocks noChangeArrowheads="1"/>
        </xdr:cNvSpPr>
      </xdr:nvSpPr>
      <xdr:spPr>
        <a:xfrm>
          <a:off x="0" y="28575"/>
          <a:ext cx="6286500" cy="266700"/>
        </a:xfrm>
        <a:prstGeom prst="rect">
          <a:avLst/>
        </a:prstGeom>
        <a:solidFill>
          <a:srgbClr val="009BB9"/>
        </a:solidFill>
        <a:ln w="9525" cmpd="sng">
          <a:solidFill>
            <a:srgbClr val="BCBCBC"/>
          </a:solidFill>
          <a:headEnd type="none"/>
          <a:tailEnd type="none"/>
        </a:ln>
      </xdr:spPr>
      <xdr:txBody>
        <a:bodyPr vertOverflow="clip" wrap="square"/>
        <a:p>
          <a:pPr algn="l">
            <a:defRPr/>
          </a:pPr>
          <a:r>
            <a:rPr lang="en-US" cap="none" sz="1400" b="1" i="0" u="none" baseline="0">
              <a:solidFill>
                <a:srgbClr val="FFFFFF"/>
              </a:solidFill>
              <a:latin typeface="Arial Narrow"/>
              <a:ea typeface="Arial Narrow"/>
              <a:cs typeface="Arial Narrow"/>
            </a:rPr>
            <a:t>Présentation de</a:t>
          </a:r>
          <a:r>
            <a:rPr lang="en-US" cap="none" sz="1400" b="1" i="0" u="none" baseline="0">
              <a:solidFill>
                <a:srgbClr val="FFFFFF"/>
              </a:solidFill>
              <a:latin typeface="Arial Narrow"/>
              <a:ea typeface="Arial Narrow"/>
              <a:cs typeface="Arial Narrow"/>
            </a:rPr>
            <a:t> la structure  </a:t>
          </a:r>
          <a:r>
            <a:rPr lang="en-US" cap="none" sz="1100" b="0" i="0" u="none" baseline="0">
              <a:solidFill>
                <a:srgbClr val="FFFFFF"/>
              </a:solidFill>
              <a:latin typeface="Arial Narrow"/>
              <a:ea typeface="Arial Narrow"/>
              <a:cs typeface="Arial Narrow"/>
            </a:rPr>
            <a:t>(activité principale, histoire ..):</a:t>
          </a:r>
        </a:p>
      </xdr:txBody>
    </xdr:sp>
    <xdr:clientData/>
  </xdr:twoCellAnchor>
  <xdr:twoCellAnchor>
    <xdr:from>
      <xdr:col>0</xdr:col>
      <xdr:colOff>19050</xdr:colOff>
      <xdr:row>0</xdr:row>
      <xdr:rowOff>371475</xdr:rowOff>
    </xdr:from>
    <xdr:to>
      <xdr:col>9</xdr:col>
      <xdr:colOff>0</xdr:colOff>
      <xdr:row>18</xdr:row>
      <xdr:rowOff>38100</xdr:rowOff>
    </xdr:to>
    <xdr:sp fLocksText="0">
      <xdr:nvSpPr>
        <xdr:cNvPr id="2" name="ZoneTexte 3"/>
        <xdr:cNvSpPr txBox="1">
          <a:spLocks noChangeArrowheads="1"/>
        </xdr:cNvSpPr>
      </xdr:nvSpPr>
      <xdr:spPr>
        <a:xfrm>
          <a:off x="19050" y="371475"/>
          <a:ext cx="6257925" cy="3352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19</xdr:row>
      <xdr:rowOff>0</xdr:rowOff>
    </xdr:from>
    <xdr:to>
      <xdr:col>9</xdr:col>
      <xdr:colOff>19050</xdr:colOff>
      <xdr:row>20</xdr:row>
      <xdr:rowOff>104775</xdr:rowOff>
    </xdr:to>
    <xdr:sp>
      <xdr:nvSpPr>
        <xdr:cNvPr id="3" name="ZoneTexte 5"/>
        <xdr:cNvSpPr txBox="1">
          <a:spLocks noChangeArrowheads="1"/>
        </xdr:cNvSpPr>
      </xdr:nvSpPr>
      <xdr:spPr>
        <a:xfrm>
          <a:off x="0" y="3848100"/>
          <a:ext cx="6296025" cy="266700"/>
        </a:xfrm>
        <a:prstGeom prst="rect">
          <a:avLst/>
        </a:prstGeom>
        <a:solidFill>
          <a:srgbClr val="009BB9"/>
        </a:solidFill>
        <a:ln w="9525" cmpd="sng">
          <a:solidFill>
            <a:srgbClr val="BCBCBC"/>
          </a:solidFill>
          <a:headEnd type="none"/>
          <a:tailEnd type="none"/>
        </a:ln>
      </xdr:spPr>
      <xdr:txBody>
        <a:bodyPr vertOverflow="clip" wrap="square"/>
        <a:p>
          <a:pPr algn="l">
            <a:defRPr/>
          </a:pPr>
          <a:r>
            <a:rPr lang="en-US" cap="none" sz="1400" b="1" i="0" u="none" baseline="0">
              <a:solidFill>
                <a:srgbClr val="FFFFFF"/>
              </a:solidFill>
            </a:rPr>
            <a:t>Equipe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19050</xdr:rowOff>
    </xdr:from>
    <xdr:to>
      <xdr:col>1</xdr:col>
      <xdr:colOff>38100</xdr:colOff>
      <xdr:row>57</xdr:row>
      <xdr:rowOff>209550</xdr:rowOff>
    </xdr:to>
    <xdr:sp fLocksText="0">
      <xdr:nvSpPr>
        <xdr:cNvPr id="1" name="ZoneTexte 1"/>
        <xdr:cNvSpPr txBox="1">
          <a:spLocks noChangeArrowheads="1"/>
        </xdr:cNvSpPr>
      </xdr:nvSpPr>
      <xdr:spPr>
        <a:xfrm>
          <a:off x="9525" y="5534025"/>
          <a:ext cx="6067425" cy="477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9525</xdr:colOff>
      <xdr:row>3</xdr:row>
      <xdr:rowOff>0</xdr:rowOff>
    </xdr:from>
    <xdr:to>
      <xdr:col>1</xdr:col>
      <xdr:colOff>38100</xdr:colOff>
      <xdr:row>28</xdr:row>
      <xdr:rowOff>9525</xdr:rowOff>
    </xdr:to>
    <xdr:sp fLocksText="0">
      <xdr:nvSpPr>
        <xdr:cNvPr id="2" name="ZoneTexte 2"/>
        <xdr:cNvSpPr txBox="1">
          <a:spLocks noChangeArrowheads="1"/>
        </xdr:cNvSpPr>
      </xdr:nvSpPr>
      <xdr:spPr>
        <a:xfrm>
          <a:off x="9525" y="628650"/>
          <a:ext cx="6067425" cy="426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9525</xdr:colOff>
      <xdr:row>80</xdr:row>
      <xdr:rowOff>0</xdr:rowOff>
    </xdr:from>
    <xdr:to>
      <xdr:col>1</xdr:col>
      <xdr:colOff>47625</xdr:colOff>
      <xdr:row>95</xdr:row>
      <xdr:rowOff>85725</xdr:rowOff>
    </xdr:to>
    <xdr:sp fLocksText="0">
      <xdr:nvSpPr>
        <xdr:cNvPr id="3" name="ZoneTexte 3"/>
        <xdr:cNvSpPr txBox="1">
          <a:spLocks noChangeArrowheads="1"/>
        </xdr:cNvSpPr>
      </xdr:nvSpPr>
      <xdr:spPr>
        <a:xfrm>
          <a:off x="9525" y="14306550"/>
          <a:ext cx="6076950" cy="2514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60</xdr:row>
      <xdr:rowOff>9525</xdr:rowOff>
    </xdr:from>
    <xdr:to>
      <xdr:col>1</xdr:col>
      <xdr:colOff>28575</xdr:colOff>
      <xdr:row>77</xdr:row>
      <xdr:rowOff>38100</xdr:rowOff>
    </xdr:to>
    <xdr:sp fLocksText="0">
      <xdr:nvSpPr>
        <xdr:cNvPr id="4" name="ZoneTexte 4"/>
        <xdr:cNvSpPr txBox="1">
          <a:spLocks noChangeArrowheads="1"/>
        </xdr:cNvSpPr>
      </xdr:nvSpPr>
      <xdr:spPr>
        <a:xfrm>
          <a:off x="28575" y="10715625"/>
          <a:ext cx="6038850" cy="3143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13</xdr:col>
      <xdr:colOff>9525</xdr:colOff>
      <xdr:row>0</xdr:row>
      <xdr:rowOff>295275</xdr:rowOff>
    </xdr:to>
    <xdr:sp>
      <xdr:nvSpPr>
        <xdr:cNvPr id="1" name="ZoneTexte 2"/>
        <xdr:cNvSpPr txBox="1">
          <a:spLocks noChangeArrowheads="1"/>
        </xdr:cNvSpPr>
      </xdr:nvSpPr>
      <xdr:spPr>
        <a:xfrm>
          <a:off x="0" y="28575"/>
          <a:ext cx="6210300" cy="266700"/>
        </a:xfrm>
        <a:prstGeom prst="rect">
          <a:avLst/>
        </a:prstGeom>
        <a:solidFill>
          <a:srgbClr val="009BB9"/>
        </a:solidFill>
        <a:ln w="9525" cmpd="sng">
          <a:solidFill>
            <a:srgbClr val="BCBCBC"/>
          </a:solidFill>
          <a:headEnd type="none"/>
          <a:tailEnd type="none"/>
        </a:ln>
      </xdr:spPr>
      <xdr:txBody>
        <a:bodyPr vertOverflow="clip" wrap="square"/>
        <a:p>
          <a:pPr algn="l">
            <a:defRPr/>
          </a:pPr>
          <a:r>
            <a:rPr lang="en-US" cap="none" sz="1400" b="1" i="0" u="none" baseline="0">
              <a:solidFill>
                <a:srgbClr val="FFFFFF"/>
              </a:solidFill>
              <a:latin typeface="Arial Narrow"/>
              <a:ea typeface="Arial Narrow"/>
              <a:cs typeface="Arial Narrow"/>
            </a:rPr>
            <a:t>Auto-évaluation</a:t>
          </a:r>
          <a:r>
            <a:rPr lang="en-US" cap="none" sz="1400" b="1" i="0" u="none" baseline="0">
              <a:solidFill>
                <a:srgbClr val="FFFFFF"/>
              </a:solidFill>
              <a:latin typeface="Arial Narrow"/>
              <a:ea typeface="Arial Narrow"/>
              <a:cs typeface="Arial Narrow"/>
            </a:rPr>
            <a:t> </a:t>
          </a:r>
        </a:p>
      </xdr:txBody>
    </xdr:sp>
    <xdr:clientData/>
  </xdr:twoCellAnchor>
  <xdr:twoCellAnchor>
    <xdr:from>
      <xdr:col>0</xdr:col>
      <xdr:colOff>19050</xdr:colOff>
      <xdr:row>0</xdr:row>
      <xdr:rowOff>371475</xdr:rowOff>
    </xdr:from>
    <xdr:to>
      <xdr:col>12</xdr:col>
      <xdr:colOff>962025</xdr:colOff>
      <xdr:row>9</xdr:row>
      <xdr:rowOff>133350</xdr:rowOff>
    </xdr:to>
    <xdr:sp>
      <xdr:nvSpPr>
        <xdr:cNvPr id="2" name="ZoneTexte 3"/>
        <xdr:cNvSpPr txBox="1">
          <a:spLocks noChangeArrowheads="1"/>
        </xdr:cNvSpPr>
      </xdr:nvSpPr>
      <xdr:spPr>
        <a:xfrm>
          <a:off x="19050" y="371475"/>
          <a:ext cx="6153150"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Narrow"/>
              <a:ea typeface="Arial Narrow"/>
              <a:cs typeface="Arial Narrow"/>
            </a:rPr>
            <a:t>Cette grille d’auto-évaluation est conçue pour aider les candidats à répondre au formulaire en ligne et à mieux cerner leur projet.</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Elle est commune à tous les appels à projets. Elle ne cible donc pas tel ou tel appel à projets mais vise à clarifier les enjeux principaux de l’ingénierie de projets (cohérence avec la politique publique, gouvernance et pertinence du projet…). </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Selon l’appel à projets auquel vous répondez, certains items ci-dessous ne vous concerneront pas. Une case « Non concerné » est donc prévue pour ce cas. Il s’agit d’un outil permettant de vous positionner et de mesurer les marges d’amélioration de votre projet (l’objectif n’est donc pas systématiquement d’obtenir le meilleur « score » à chaque item).</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Les critères et les indicateurs proposés pourront être utilisés par le Comité de sélection lors de l’instruction des candidatures.</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En revanche, le « niveau » auquel vous vous autoévaluez n’a pas d’incidence sur les choix qui seront effectués par le comité de sélection.</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Cette même autoévaluation vous sera proposée a posteriori, au moment du bilan du projet. Elle vous permettra d’évaluer l’évolution du projet ou de comparer les faits à vos représentations a priori.</a:t>
          </a:r>
          <a:r>
            <a:rPr lang="en-US" cap="none" sz="9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2">
    <tabColor indexed="9"/>
    <pageSetUpPr fitToPage="1"/>
  </sheetPr>
  <dimension ref="A6:AA165"/>
  <sheetViews>
    <sheetView showGridLines="0" view="pageBreakPreview" zoomScale="130" zoomScaleSheetLayoutView="130" workbookViewId="0" topLeftCell="A7">
      <selection activeCell="H46" sqref="H46:J47"/>
    </sheetView>
  </sheetViews>
  <sheetFormatPr defaultColWidth="10.28125" defaultRowHeight="12.75"/>
  <cols>
    <col min="1" max="1" width="1.421875" style="1" customWidth="1"/>
    <col min="2" max="2" width="7.8515625" style="2" customWidth="1"/>
    <col min="3" max="3" width="18.7109375" style="2" customWidth="1"/>
    <col min="4" max="4" width="12.8515625" style="2" customWidth="1"/>
    <col min="5" max="5" width="7.57421875" style="2" customWidth="1"/>
    <col min="6" max="6" width="23.57421875" style="2" customWidth="1"/>
    <col min="7" max="7" width="3.421875" style="2" customWidth="1"/>
    <col min="8" max="8" width="15.8515625" style="2" customWidth="1"/>
    <col min="9" max="9" width="17.8515625" style="2" customWidth="1"/>
    <col min="10" max="10" width="14.421875" style="2" customWidth="1"/>
    <col min="11" max="11" width="1.28515625" style="2" customWidth="1"/>
    <col min="12" max="12" width="10.28125" style="2" customWidth="1"/>
    <col min="13" max="13" width="5.8515625" style="2" customWidth="1"/>
    <col min="14" max="16384" width="10.28125" style="2" customWidth="1"/>
  </cols>
  <sheetData>
    <row r="1" s="1" customFormat="1" ht="15.75" customHeight="1"/>
    <row r="2" s="1" customFormat="1" ht="15.75" customHeight="1"/>
    <row r="3" s="1" customFormat="1" ht="15.75" customHeight="1"/>
    <row r="4" s="1" customFormat="1" ht="15.75" customHeight="1"/>
    <row r="5" s="1" customFormat="1" ht="15.75" customHeight="1"/>
    <row r="6" spans="2:27" ht="15.75" customHeight="1">
      <c r="B6" s="3"/>
      <c r="C6" s="3"/>
      <c r="D6" s="3"/>
      <c r="E6" s="3"/>
      <c r="F6" s="3"/>
      <c r="G6" s="491"/>
      <c r="H6" s="491"/>
      <c r="I6" s="4"/>
      <c r="J6" s="4"/>
      <c r="K6" s="5"/>
      <c r="L6" s="6"/>
      <c r="M6" s="1"/>
      <c r="N6" s="1"/>
      <c r="O6" s="1"/>
      <c r="P6" s="1"/>
      <c r="Q6" s="1"/>
      <c r="R6" s="1"/>
      <c r="S6" s="1"/>
      <c r="T6" s="1"/>
      <c r="U6" s="1"/>
      <c r="V6" s="1"/>
      <c r="W6" s="1"/>
      <c r="X6" s="1"/>
      <c r="Y6" s="1"/>
      <c r="Z6" s="1"/>
      <c r="AA6" s="1"/>
    </row>
    <row r="7" spans="1:27" s="10" customFormat="1" ht="15.75" customHeight="1">
      <c r="A7" s="7"/>
      <c r="B7" s="7"/>
      <c r="C7" s="7"/>
      <c r="D7" s="7"/>
      <c r="E7" s="7"/>
      <c r="F7" s="7"/>
      <c r="G7" s="8"/>
      <c r="H7" s="496" t="s">
        <v>76</v>
      </c>
      <c r="I7" s="496"/>
      <c r="J7" s="502" t="s">
        <v>75</v>
      </c>
      <c r="K7" s="499" t="s">
        <v>75</v>
      </c>
      <c r="L7" s="7"/>
      <c r="M7" s="7"/>
      <c r="N7" s="7"/>
      <c r="O7" s="7"/>
      <c r="P7" s="7"/>
      <c r="Q7" s="7"/>
      <c r="R7" s="7"/>
      <c r="S7" s="7"/>
      <c r="T7" s="7"/>
      <c r="U7" s="7"/>
      <c r="V7" s="7"/>
      <c r="W7" s="7"/>
      <c r="X7" s="7"/>
      <c r="Y7" s="7"/>
      <c r="Z7" s="7"/>
      <c r="AA7" s="7"/>
    </row>
    <row r="8" spans="6:22" ht="18.75" customHeight="1">
      <c r="F8" s="5"/>
      <c r="G8" s="1"/>
      <c r="H8" s="496"/>
      <c r="I8" s="496"/>
      <c r="J8" s="502"/>
      <c r="K8" s="499"/>
      <c r="L8" s="1"/>
      <c r="M8" s="1"/>
      <c r="N8" s="1"/>
      <c r="O8" s="1"/>
      <c r="P8" s="1"/>
      <c r="Q8" s="1"/>
      <c r="R8" s="1"/>
      <c r="S8" s="1"/>
      <c r="T8" s="1"/>
      <c r="U8" s="1"/>
      <c r="V8" s="1"/>
    </row>
    <row r="9" spans="2:13" ht="17.25" customHeight="1">
      <c r="B9" s="500"/>
      <c r="C9" s="500"/>
      <c r="D9" s="11"/>
      <c r="E9" s="12"/>
      <c r="F9" s="1"/>
      <c r="G9" s="1"/>
      <c r="H9" s="1"/>
      <c r="I9" s="1"/>
      <c r="J9" s="1"/>
      <c r="K9" s="1"/>
      <c r="L9" s="1"/>
      <c r="M9" s="1"/>
    </row>
    <row r="10" spans="1:13" s="15" customFormat="1" ht="18" customHeight="1">
      <c r="A10" s="13"/>
      <c r="B10" s="4"/>
      <c r="C10" s="4"/>
      <c r="D10" s="4"/>
      <c r="E10" s="4"/>
      <c r="F10" s="13"/>
      <c r="G10" s="13"/>
      <c r="H10" s="13"/>
      <c r="I10" s="13"/>
      <c r="J10" s="13"/>
      <c r="K10" s="13"/>
      <c r="L10" s="13"/>
      <c r="M10" s="13"/>
    </row>
    <row r="11" spans="2:13" ht="15.75" customHeight="1">
      <c r="B11" s="172"/>
      <c r="C11" s="172"/>
      <c r="D11" s="172"/>
      <c r="E11" s="172"/>
      <c r="F11" s="1"/>
      <c r="G11" s="1"/>
      <c r="H11" s="1"/>
      <c r="I11" s="1"/>
      <c r="J11" s="1"/>
      <c r="K11" s="1"/>
      <c r="L11" s="1"/>
      <c r="M11" s="1"/>
    </row>
    <row r="12" spans="2:13" ht="15.75" customHeight="1">
      <c r="B12" s="497" t="s">
        <v>40</v>
      </c>
      <c r="C12" s="498"/>
      <c r="D12" s="498"/>
      <c r="E12" s="498"/>
      <c r="F12" s="498"/>
      <c r="G12" s="498"/>
      <c r="H12" s="498"/>
      <c r="I12" s="498"/>
      <c r="J12" s="498"/>
      <c r="K12" s="1"/>
      <c r="L12" s="1"/>
      <c r="M12" s="1"/>
    </row>
    <row r="13" spans="2:13" ht="15.75" customHeight="1">
      <c r="B13" s="498"/>
      <c r="C13" s="498"/>
      <c r="D13" s="498"/>
      <c r="E13" s="498"/>
      <c r="F13" s="498"/>
      <c r="G13" s="498"/>
      <c r="H13" s="498"/>
      <c r="I13" s="498"/>
      <c r="J13" s="498"/>
      <c r="K13" s="1"/>
      <c r="L13" s="1"/>
      <c r="M13" s="1"/>
    </row>
    <row r="14" spans="2:13" ht="15.75" customHeight="1">
      <c r="B14" s="4"/>
      <c r="C14" s="4"/>
      <c r="D14" s="4"/>
      <c r="E14" s="4"/>
      <c r="F14" s="1"/>
      <c r="G14" s="1"/>
      <c r="H14" s="1"/>
      <c r="I14" s="1"/>
      <c r="J14" s="1"/>
      <c r="K14" s="1"/>
      <c r="L14" s="1"/>
      <c r="M14" s="1"/>
    </row>
    <row r="15" spans="2:13" ht="15.75" customHeight="1">
      <c r="B15" s="4"/>
      <c r="C15" s="4"/>
      <c r="D15" s="4"/>
      <c r="E15" s="4"/>
      <c r="F15" s="1"/>
      <c r="G15" s="1"/>
      <c r="H15" s="1"/>
      <c r="I15" s="1"/>
      <c r="J15" s="1"/>
      <c r="K15" s="1"/>
      <c r="L15" s="1"/>
      <c r="M15" s="1"/>
    </row>
    <row r="16" spans="2:16" ht="23.25" customHeight="1">
      <c r="B16" s="4"/>
      <c r="C16" s="4"/>
      <c r="D16" s="4"/>
      <c r="E16" s="4"/>
      <c r="F16" s="1"/>
      <c r="G16" s="1"/>
      <c r="H16" s="1"/>
      <c r="I16" s="1"/>
      <c r="J16" s="1"/>
      <c r="K16" s="1"/>
      <c r="L16" s="1"/>
      <c r="M16" s="1"/>
      <c r="P16" s="183"/>
    </row>
    <row r="17" spans="2:16" ht="15.75" customHeight="1">
      <c r="B17" s="4"/>
      <c r="C17" s="4"/>
      <c r="D17" s="4"/>
      <c r="E17" s="4"/>
      <c r="F17" s="1"/>
      <c r="G17" s="1"/>
      <c r="H17" s="1"/>
      <c r="I17" s="1"/>
      <c r="J17" s="1"/>
      <c r="K17" s="1"/>
      <c r="L17" s="1"/>
      <c r="M17" s="1"/>
      <c r="P17" s="183"/>
    </row>
    <row r="18" spans="2:16" ht="15.75" customHeight="1">
      <c r="B18" s="4"/>
      <c r="C18" s="4"/>
      <c r="D18" s="4"/>
      <c r="E18" s="4"/>
      <c r="F18" s="1"/>
      <c r="G18" s="1"/>
      <c r="H18" s="1"/>
      <c r="I18" s="1"/>
      <c r="J18" s="1"/>
      <c r="K18" s="1"/>
      <c r="L18" s="1"/>
      <c r="M18" s="1"/>
      <c r="P18" s="183"/>
    </row>
    <row r="19" spans="2:16" ht="15.75" customHeight="1">
      <c r="B19" s="4"/>
      <c r="C19" s="4"/>
      <c r="D19" s="4"/>
      <c r="E19" s="4"/>
      <c r="F19" s="1"/>
      <c r="G19" s="1"/>
      <c r="H19" s="1"/>
      <c r="I19" s="1"/>
      <c r="J19" s="1"/>
      <c r="K19" s="1"/>
      <c r="L19" s="1"/>
      <c r="M19" s="1"/>
      <c r="P19" s="183"/>
    </row>
    <row r="20" spans="2:13" ht="15.75" customHeight="1">
      <c r="B20" s="4"/>
      <c r="C20" s="4"/>
      <c r="D20" s="4"/>
      <c r="E20" s="4"/>
      <c r="F20" s="1"/>
      <c r="G20" s="1"/>
      <c r="H20" s="1"/>
      <c r="I20" s="1"/>
      <c r="J20" s="1"/>
      <c r="K20" s="1"/>
      <c r="L20" s="1"/>
      <c r="M20" s="1"/>
    </row>
    <row r="21" spans="2:13" ht="15.75" customHeight="1">
      <c r="B21" s="4"/>
      <c r="C21" s="4"/>
      <c r="D21" s="4"/>
      <c r="E21" s="4"/>
      <c r="F21" s="1"/>
      <c r="G21" s="1"/>
      <c r="H21" s="1"/>
      <c r="I21" s="1"/>
      <c r="J21" s="1"/>
      <c r="K21" s="1"/>
      <c r="L21" s="1"/>
      <c r="M21" s="1"/>
    </row>
    <row r="22" spans="2:13" ht="24" customHeight="1">
      <c r="B22" s="4"/>
      <c r="C22" s="4"/>
      <c r="D22" s="4"/>
      <c r="E22" s="4"/>
      <c r="F22" s="1"/>
      <c r="G22" s="1"/>
      <c r="H22" s="1"/>
      <c r="I22" s="1"/>
      <c r="J22" s="1"/>
      <c r="K22" s="1"/>
      <c r="L22" s="1"/>
      <c r="M22" s="1"/>
    </row>
    <row r="23" spans="2:13" ht="15.75" customHeight="1">
      <c r="B23" s="4"/>
      <c r="C23" s="4"/>
      <c r="D23" s="4"/>
      <c r="E23" s="4"/>
      <c r="F23" s="1"/>
      <c r="G23" s="1"/>
      <c r="H23" s="1"/>
      <c r="I23" s="1"/>
      <c r="J23" s="1"/>
      <c r="K23" s="1"/>
      <c r="L23" s="1"/>
      <c r="M23" s="1"/>
    </row>
    <row r="24" spans="2:18" ht="15.75" customHeight="1">
      <c r="B24" s="16"/>
      <c r="C24" s="16"/>
      <c r="D24" s="16"/>
      <c r="E24" s="16"/>
      <c r="F24" s="4"/>
      <c r="G24" s="4"/>
      <c r="H24" s="4"/>
      <c r="I24" s="4"/>
      <c r="J24" s="4"/>
      <c r="K24" s="4"/>
      <c r="L24" s="1"/>
      <c r="M24" s="1"/>
      <c r="N24" s="1"/>
      <c r="O24" s="1"/>
      <c r="P24" s="1"/>
      <c r="Q24" s="1"/>
      <c r="R24" s="1"/>
    </row>
    <row r="25" spans="2:18" ht="15.75" customHeight="1">
      <c r="B25" s="16"/>
      <c r="C25" s="16"/>
      <c r="D25" s="16"/>
      <c r="E25" s="16"/>
      <c r="F25" s="4"/>
      <c r="G25" s="4"/>
      <c r="L25" s="1"/>
      <c r="M25" s="1"/>
      <c r="N25" s="1"/>
      <c r="O25" s="1"/>
      <c r="P25" s="1"/>
      <c r="Q25" s="1"/>
      <c r="R25" s="1"/>
    </row>
    <row r="26" spans="2:18" ht="15.75" customHeight="1">
      <c r="B26" s="17"/>
      <c r="C26" s="17"/>
      <c r="D26" s="4"/>
      <c r="E26" s="4"/>
      <c r="F26" s="4"/>
      <c r="G26" s="4"/>
      <c r="H26" s="1"/>
      <c r="I26" s="1"/>
      <c r="J26" s="1"/>
      <c r="K26" s="1"/>
      <c r="L26" s="1"/>
      <c r="M26" s="1"/>
      <c r="N26" s="1"/>
      <c r="O26" s="1"/>
      <c r="P26" s="1"/>
      <c r="Q26" s="1"/>
      <c r="R26" s="1"/>
    </row>
    <row r="27" spans="2:18" ht="15.75" customHeight="1">
      <c r="B27" s="17"/>
      <c r="C27" s="17"/>
      <c r="D27" s="4"/>
      <c r="E27" s="4"/>
      <c r="F27" s="4"/>
      <c r="G27" s="4"/>
      <c r="H27" s="1"/>
      <c r="I27" s="1"/>
      <c r="J27" s="1"/>
      <c r="K27" s="1"/>
      <c r="L27" s="1"/>
      <c r="M27" s="1"/>
      <c r="N27" s="1"/>
      <c r="O27" s="1"/>
      <c r="P27" s="1"/>
      <c r="Q27" s="1"/>
      <c r="R27" s="1"/>
    </row>
    <row r="28" spans="2:18" ht="15.75" customHeight="1">
      <c r="B28" s="14"/>
      <c r="C28" s="14"/>
      <c r="D28" s="1"/>
      <c r="E28" s="1"/>
      <c r="F28" s="1"/>
      <c r="G28" s="1"/>
      <c r="H28" s="1"/>
      <c r="I28" s="1"/>
      <c r="J28" s="1"/>
      <c r="K28" s="1"/>
      <c r="L28" s="1"/>
      <c r="M28" s="1"/>
      <c r="N28" s="1"/>
      <c r="O28" s="1"/>
      <c r="P28" s="1"/>
      <c r="Q28" s="1"/>
      <c r="R28" s="1"/>
    </row>
    <row r="29" spans="2:18" ht="15.75" customHeight="1">
      <c r="B29" s="14"/>
      <c r="C29" s="14"/>
      <c r="D29" s="1"/>
      <c r="E29" s="1"/>
      <c r="F29" s="1"/>
      <c r="G29" s="1"/>
      <c r="H29" s="1"/>
      <c r="I29" s="1"/>
      <c r="J29" s="1"/>
      <c r="K29" s="1"/>
      <c r="L29" s="1"/>
      <c r="M29" s="1"/>
      <c r="N29" s="1"/>
      <c r="O29" s="1"/>
      <c r="P29" s="1"/>
      <c r="Q29" s="1"/>
      <c r="R29" s="1"/>
    </row>
    <row r="30" spans="2:18" ht="15.75" customHeight="1">
      <c r="B30" s="14"/>
      <c r="C30" s="14"/>
      <c r="D30" s="1"/>
      <c r="E30" s="1"/>
      <c r="F30" s="1"/>
      <c r="G30" s="1"/>
      <c r="L30" s="1"/>
      <c r="M30" s="1"/>
      <c r="N30" s="1"/>
      <c r="O30" s="1"/>
      <c r="P30" s="1"/>
      <c r="Q30" s="1"/>
      <c r="R30" s="1"/>
    </row>
    <row r="31" spans="2:18" ht="15.75" customHeight="1">
      <c r="B31" s="14"/>
      <c r="C31" s="14"/>
      <c r="D31" s="1"/>
      <c r="E31" s="1"/>
      <c r="F31" s="1"/>
      <c r="G31" s="1"/>
      <c r="H31" s="1"/>
      <c r="I31" s="1"/>
      <c r="J31" s="1"/>
      <c r="K31" s="1"/>
      <c r="L31" s="1"/>
      <c r="M31" s="1"/>
      <c r="N31" s="1"/>
      <c r="O31" s="1"/>
      <c r="P31" s="1"/>
      <c r="Q31" s="1"/>
      <c r="R31" s="1"/>
    </row>
    <row r="32" spans="2:18" ht="15.75" customHeight="1">
      <c r="B32" s="14"/>
      <c r="C32" s="17"/>
      <c r="D32" s="4"/>
      <c r="E32" s="1"/>
      <c r="F32" s="1"/>
      <c r="G32" s="1"/>
      <c r="H32" s="1"/>
      <c r="I32" s="1"/>
      <c r="J32" s="1"/>
      <c r="K32" s="1"/>
      <c r="L32" s="1"/>
      <c r="M32" s="1"/>
      <c r="N32" s="1"/>
      <c r="O32" s="1"/>
      <c r="P32" s="1"/>
      <c r="Q32" s="1"/>
      <c r="R32" s="1"/>
    </row>
    <row r="33" spans="2:18" ht="15.75" customHeight="1">
      <c r="B33" s="14"/>
      <c r="C33" s="17"/>
      <c r="D33" s="4"/>
      <c r="E33" s="1"/>
      <c r="F33" s="1"/>
      <c r="G33" s="1"/>
      <c r="H33" s="1"/>
      <c r="I33" s="1"/>
      <c r="J33" s="1"/>
      <c r="K33" s="1"/>
      <c r="L33" s="1"/>
      <c r="M33" s="1"/>
      <c r="N33" s="1"/>
      <c r="O33" s="1"/>
      <c r="P33" s="1"/>
      <c r="Q33" s="1"/>
      <c r="R33" s="1"/>
    </row>
    <row r="34" spans="2:18" ht="15.75" customHeight="1">
      <c r="B34" s="1"/>
      <c r="C34" s="4"/>
      <c r="D34" s="4"/>
      <c r="E34" s="1"/>
      <c r="F34" s="1"/>
      <c r="G34" s="1"/>
      <c r="H34" s="1"/>
      <c r="I34" s="1"/>
      <c r="J34" s="1"/>
      <c r="K34" s="1"/>
      <c r="L34" s="1"/>
      <c r="M34" s="1"/>
      <c r="N34" s="1"/>
      <c r="O34" s="1"/>
      <c r="P34" s="1"/>
      <c r="Q34" s="1"/>
      <c r="R34" s="1"/>
    </row>
    <row r="35" spans="2:18" ht="15.75" customHeight="1">
      <c r="B35" s="1"/>
      <c r="C35" s="4"/>
      <c r="D35" s="4"/>
      <c r="E35" s="1"/>
      <c r="F35" s="1"/>
      <c r="G35" s="1"/>
      <c r="H35" s="1"/>
      <c r="I35" s="1"/>
      <c r="J35" s="1"/>
      <c r="K35" s="1"/>
      <c r="L35" s="1"/>
      <c r="M35" s="1"/>
      <c r="N35" s="1"/>
      <c r="O35" s="1"/>
      <c r="P35" s="1"/>
      <c r="Q35" s="1"/>
      <c r="R35" s="1"/>
    </row>
    <row r="36" spans="2:18" ht="15.75" customHeight="1">
      <c r="B36" s="1"/>
      <c r="C36" s="4"/>
      <c r="D36" s="4"/>
      <c r="E36" s="1"/>
      <c r="F36" s="1"/>
      <c r="G36" s="1"/>
      <c r="H36" s="1"/>
      <c r="I36" s="1"/>
      <c r="J36" s="1"/>
      <c r="K36" s="1"/>
      <c r="L36" s="1"/>
      <c r="M36" s="1"/>
      <c r="N36" s="1"/>
      <c r="O36" s="1"/>
      <c r="P36" s="1"/>
      <c r="Q36" s="1"/>
      <c r="R36" s="1"/>
    </row>
    <row r="37" spans="2:18" ht="15.75" customHeight="1">
      <c r="B37" s="14"/>
      <c r="C37" s="17"/>
      <c r="D37" s="1"/>
      <c r="E37" s="1"/>
      <c r="F37" s="1"/>
      <c r="G37" s="1"/>
      <c r="H37" s="1"/>
      <c r="I37" s="1"/>
      <c r="J37" s="1"/>
      <c r="K37" s="1"/>
      <c r="L37" s="1"/>
      <c r="M37" s="1"/>
      <c r="N37" s="1"/>
      <c r="O37" s="1"/>
      <c r="P37" s="1"/>
      <c r="Q37" s="1"/>
      <c r="R37" s="1"/>
    </row>
    <row r="38" spans="2:18" ht="15.75" customHeight="1">
      <c r="B38" s="14"/>
      <c r="C38" s="17"/>
      <c r="D38" s="1"/>
      <c r="E38" s="1"/>
      <c r="F38" s="1"/>
      <c r="G38" s="1"/>
      <c r="H38" s="504" t="s">
        <v>71</v>
      </c>
      <c r="I38" s="505"/>
      <c r="J38" s="506"/>
      <c r="K38" s="177"/>
      <c r="L38" s="1"/>
      <c r="M38" s="1"/>
      <c r="N38" s="1"/>
      <c r="O38" s="1"/>
      <c r="P38" s="1"/>
      <c r="Q38" s="1"/>
      <c r="R38" s="1"/>
    </row>
    <row r="39" spans="2:18" ht="15.75" customHeight="1">
      <c r="B39" s="174"/>
      <c r="C39" s="174"/>
      <c r="D39" s="173"/>
      <c r="E39" s="173"/>
      <c r="F39" s="173"/>
      <c r="G39" s="1"/>
      <c r="H39" s="507"/>
      <c r="I39" s="508"/>
      <c r="J39" s="509"/>
      <c r="K39" s="177"/>
      <c r="L39" s="1"/>
      <c r="M39" s="1"/>
      <c r="N39" s="1"/>
      <c r="O39" s="1"/>
      <c r="P39" s="1"/>
      <c r="Q39" s="1"/>
      <c r="R39" s="1"/>
    </row>
    <row r="40" spans="2:18" ht="15.75" customHeight="1">
      <c r="B40" s="174"/>
      <c r="C40" s="174"/>
      <c r="D40" s="173"/>
      <c r="E40" s="173"/>
      <c r="F40" s="173"/>
      <c r="G40" s="1"/>
      <c r="H40" s="510" t="s">
        <v>72</v>
      </c>
      <c r="I40" s="492" t="s">
        <v>74</v>
      </c>
      <c r="J40" s="493"/>
      <c r="K40" s="1"/>
      <c r="L40" s="1"/>
      <c r="M40" s="1"/>
      <c r="N40" s="1"/>
      <c r="O40" s="1"/>
      <c r="P40" s="1"/>
      <c r="Q40" s="1"/>
      <c r="R40" s="1"/>
    </row>
    <row r="41" spans="2:18" ht="15.75" customHeight="1">
      <c r="B41" s="501" t="s">
        <v>0</v>
      </c>
      <c r="C41" s="516"/>
      <c r="D41" s="516"/>
      <c r="E41" s="516"/>
      <c r="F41" s="516"/>
      <c r="G41" s="1"/>
      <c r="H41" s="511"/>
      <c r="I41" s="494"/>
      <c r="J41" s="495"/>
      <c r="K41" s="1"/>
      <c r="L41" s="1"/>
      <c r="M41" s="1"/>
      <c r="N41" s="1"/>
      <c r="O41" s="1"/>
      <c r="P41" s="1"/>
      <c r="Q41" s="1"/>
      <c r="R41" s="1"/>
    </row>
    <row r="42" spans="2:18" ht="15.75" customHeight="1">
      <c r="B42" s="501"/>
      <c r="C42" s="516"/>
      <c r="D42" s="516"/>
      <c r="E42" s="516"/>
      <c r="F42" s="516"/>
      <c r="G42" s="1"/>
      <c r="H42" s="510" t="s">
        <v>1</v>
      </c>
      <c r="I42" s="512" t="s">
        <v>73</v>
      </c>
      <c r="J42" s="513"/>
      <c r="K42" s="1"/>
      <c r="L42" s="1"/>
      <c r="M42" s="1"/>
      <c r="N42" s="1"/>
      <c r="O42" s="1"/>
      <c r="P42" s="1"/>
      <c r="Q42" s="1"/>
      <c r="R42" s="1"/>
    </row>
    <row r="43" spans="2:17" ht="15.75" customHeight="1">
      <c r="B43" s="501"/>
      <c r="C43" s="516"/>
      <c r="D43" s="516"/>
      <c r="E43" s="516"/>
      <c r="F43" s="516"/>
      <c r="G43" s="1"/>
      <c r="H43" s="511"/>
      <c r="I43" s="514"/>
      <c r="J43" s="515"/>
      <c r="K43" s="1"/>
      <c r="L43" s="1"/>
      <c r="M43" s="1"/>
      <c r="N43" s="1"/>
      <c r="O43" s="1"/>
      <c r="P43" s="1"/>
      <c r="Q43" s="1"/>
    </row>
    <row r="44" spans="2:17" ht="15.75" customHeight="1">
      <c r="B44" s="501"/>
      <c r="C44" s="516"/>
      <c r="D44" s="516"/>
      <c r="E44" s="516"/>
      <c r="F44" s="516"/>
      <c r="G44" s="1"/>
      <c r="H44" s="504" t="s">
        <v>77</v>
      </c>
      <c r="I44" s="505"/>
      <c r="J44" s="506"/>
      <c r="K44" s="178"/>
      <c r="L44" s="1"/>
      <c r="M44" s="1"/>
      <c r="N44" s="1"/>
      <c r="O44" s="1"/>
      <c r="P44" s="1"/>
      <c r="Q44" s="1"/>
    </row>
    <row r="45" spans="2:17" ht="15.75" customHeight="1">
      <c r="B45" s="501"/>
      <c r="C45" s="516"/>
      <c r="D45" s="516"/>
      <c r="E45" s="516"/>
      <c r="F45" s="516"/>
      <c r="G45" s="1"/>
      <c r="H45" s="507"/>
      <c r="I45" s="508"/>
      <c r="J45" s="509"/>
      <c r="K45" s="178"/>
      <c r="L45" s="1"/>
      <c r="M45" s="1"/>
      <c r="N45" s="1"/>
      <c r="O45" s="1"/>
      <c r="P45" s="1"/>
      <c r="Q45" s="1"/>
    </row>
    <row r="46" spans="2:18" ht="15.75" customHeight="1">
      <c r="B46" s="179"/>
      <c r="C46" s="175"/>
      <c r="D46" s="175"/>
      <c r="E46" s="175"/>
      <c r="F46" s="175"/>
      <c r="G46" s="1"/>
      <c r="H46" s="517" t="s">
        <v>188</v>
      </c>
      <c r="I46" s="518"/>
      <c r="J46" s="519"/>
      <c r="K46" s="1"/>
      <c r="L46" s="1"/>
      <c r="M46" s="1"/>
      <c r="N46" s="1"/>
      <c r="O46" s="1"/>
      <c r="P46" s="1"/>
      <c r="Q46" s="1"/>
      <c r="R46" s="1"/>
    </row>
    <row r="47" spans="2:18" ht="15.75" customHeight="1">
      <c r="B47" s="179"/>
      <c r="C47" s="175"/>
      <c r="D47" s="175"/>
      <c r="E47" s="175"/>
      <c r="F47" s="175"/>
      <c r="G47" s="1"/>
      <c r="H47" s="520"/>
      <c r="I47" s="521"/>
      <c r="J47" s="522"/>
      <c r="K47" s="1"/>
      <c r="L47" s="1"/>
      <c r="M47" s="1"/>
      <c r="N47" s="1"/>
      <c r="O47" s="1"/>
      <c r="P47" s="1"/>
      <c r="Q47" s="1"/>
      <c r="R47" s="1"/>
    </row>
    <row r="48" spans="2:18" ht="15.75" customHeight="1">
      <c r="B48" s="179"/>
      <c r="C48" s="176"/>
      <c r="D48" s="176"/>
      <c r="E48" s="176"/>
      <c r="F48" s="176"/>
      <c r="G48" s="1"/>
      <c r="H48" s="1"/>
      <c r="I48" s="1"/>
      <c r="J48" s="1"/>
      <c r="K48" s="1"/>
      <c r="L48" s="1"/>
      <c r="M48" s="1"/>
      <c r="N48" s="1"/>
      <c r="O48" s="1"/>
      <c r="P48" s="1"/>
      <c r="Q48" s="1"/>
      <c r="R48" s="1"/>
    </row>
    <row r="49" spans="2:18" ht="15.75" customHeight="1">
      <c r="B49" s="179"/>
      <c r="C49" s="176"/>
      <c r="D49" s="176"/>
      <c r="E49" s="176"/>
      <c r="F49" s="176"/>
      <c r="G49" s="1"/>
      <c r="H49" s="1"/>
      <c r="I49" s="1"/>
      <c r="J49" s="1"/>
      <c r="K49" s="1"/>
      <c r="L49" s="1"/>
      <c r="M49" s="1"/>
      <c r="N49" s="1"/>
      <c r="O49" s="1"/>
      <c r="P49" s="1"/>
      <c r="Q49" s="1"/>
      <c r="R49" s="1"/>
    </row>
    <row r="50" spans="2:18" ht="15.75" customHeight="1">
      <c r="B50" s="179"/>
      <c r="C50" s="176"/>
      <c r="D50" s="176"/>
      <c r="E50" s="176"/>
      <c r="F50" s="176"/>
      <c r="G50" s="1"/>
      <c r="H50" s="1"/>
      <c r="I50" s="503"/>
      <c r="J50" s="503"/>
      <c r="K50" s="503"/>
      <c r="L50" s="503"/>
      <c r="M50" s="1"/>
      <c r="N50" s="1"/>
      <c r="O50" s="1"/>
      <c r="P50" s="1"/>
      <c r="Q50" s="1"/>
      <c r="R50" s="1"/>
    </row>
    <row r="51" spans="2:18" ht="15.75" customHeight="1">
      <c r="B51" s="179"/>
      <c r="C51" s="176"/>
      <c r="D51" s="176"/>
      <c r="E51" s="176"/>
      <c r="F51" s="176"/>
      <c r="G51" s="1"/>
      <c r="H51" s="1"/>
      <c r="I51" s="1"/>
      <c r="J51" s="1"/>
      <c r="K51" s="1"/>
      <c r="L51" s="1"/>
      <c r="M51" s="1"/>
      <c r="N51" s="1"/>
      <c r="O51" s="1"/>
      <c r="P51" s="1"/>
      <c r="Q51" s="1"/>
      <c r="R51" s="1"/>
    </row>
    <row r="52" spans="2:18" ht="15.75" customHeight="1">
      <c r="B52" s="179"/>
      <c r="C52" s="176"/>
      <c r="D52" s="176"/>
      <c r="E52" s="176"/>
      <c r="F52" s="176"/>
      <c r="G52" s="1"/>
      <c r="H52" s="1"/>
      <c r="I52" s="1"/>
      <c r="J52" s="1"/>
      <c r="K52" s="1"/>
      <c r="L52" s="1"/>
      <c r="M52" s="1"/>
      <c r="N52" s="1"/>
      <c r="O52" s="1"/>
      <c r="P52" s="1"/>
      <c r="Q52" s="1"/>
      <c r="R52" s="1"/>
    </row>
    <row r="53" spans="2:18" ht="15.75" customHeight="1">
      <c r="B53" s="179"/>
      <c r="D53" s="171"/>
      <c r="E53" s="171"/>
      <c r="F53" s="171"/>
      <c r="G53" s="1"/>
      <c r="H53" s="1"/>
      <c r="I53" s="1"/>
      <c r="J53" s="1"/>
      <c r="K53" s="1"/>
      <c r="L53" s="1"/>
      <c r="M53" s="1"/>
      <c r="N53" s="1"/>
      <c r="O53" s="1"/>
      <c r="P53" s="1"/>
      <c r="Q53" s="1"/>
      <c r="R53" s="1"/>
    </row>
    <row r="54" spans="2:18" ht="15.75" customHeight="1">
      <c r="B54" s="179"/>
      <c r="C54" s="171"/>
      <c r="D54" s="171"/>
      <c r="E54" s="171"/>
      <c r="F54" s="171"/>
      <c r="G54" s="1"/>
      <c r="H54" s="1"/>
      <c r="I54" s="1"/>
      <c r="J54" s="1"/>
      <c r="K54" s="1"/>
      <c r="L54" s="1"/>
      <c r="M54" s="1"/>
      <c r="N54" s="1"/>
      <c r="O54" s="1"/>
      <c r="P54" s="1"/>
      <c r="Q54" s="1"/>
      <c r="R54" s="1"/>
    </row>
    <row r="55" spans="3:18" ht="15.75" customHeight="1">
      <c r="C55" s="171"/>
      <c r="D55" s="171"/>
      <c r="E55" s="171"/>
      <c r="F55" s="171"/>
      <c r="G55" s="4"/>
      <c r="H55" s="1"/>
      <c r="I55" s="1"/>
      <c r="J55" s="1"/>
      <c r="K55" s="1"/>
      <c r="L55" s="1"/>
      <c r="M55" s="1"/>
      <c r="N55" s="1"/>
      <c r="O55" s="1"/>
      <c r="P55" s="1"/>
      <c r="Q55" s="1"/>
      <c r="R55" s="1"/>
    </row>
    <row r="56" spans="2:18" ht="15.75" customHeight="1">
      <c r="B56" s="4"/>
      <c r="C56" s="4"/>
      <c r="D56" s="4"/>
      <c r="E56" s="4"/>
      <c r="F56" s="4"/>
      <c r="G56" s="4"/>
      <c r="H56" s="1"/>
      <c r="I56" s="1"/>
      <c r="J56" s="1"/>
      <c r="K56" s="1"/>
      <c r="L56" s="1"/>
      <c r="M56" s="1"/>
      <c r="N56" s="1"/>
      <c r="O56" s="1"/>
      <c r="P56" s="1"/>
      <c r="Q56" s="1"/>
      <c r="R56" s="1"/>
    </row>
    <row r="57" spans="2:18" ht="15.75" customHeight="1">
      <c r="B57" s="4"/>
      <c r="C57" s="4"/>
      <c r="D57" s="4"/>
      <c r="E57" s="4"/>
      <c r="F57" s="4"/>
      <c r="G57" s="4"/>
      <c r="H57" s="1"/>
      <c r="I57" s="1"/>
      <c r="J57" s="1"/>
      <c r="K57" s="1"/>
      <c r="L57" s="1"/>
      <c r="M57" s="1"/>
      <c r="N57" s="1"/>
      <c r="O57" s="1"/>
      <c r="P57" s="1"/>
      <c r="Q57" s="1"/>
      <c r="R57" s="1"/>
    </row>
    <row r="58" spans="2:18" ht="15.75" customHeight="1">
      <c r="B58" s="4"/>
      <c r="C58" s="4"/>
      <c r="D58" s="4"/>
      <c r="E58" s="4"/>
      <c r="F58" s="4"/>
      <c r="G58" s="1"/>
      <c r="H58" s="1"/>
      <c r="I58" s="1"/>
      <c r="J58" s="1"/>
      <c r="K58" s="1"/>
      <c r="L58" s="1"/>
      <c r="M58" s="1"/>
      <c r="N58" s="1"/>
      <c r="O58" s="1"/>
      <c r="P58" s="1"/>
      <c r="Q58" s="1"/>
      <c r="R58" s="1"/>
    </row>
    <row r="59" spans="2:18" ht="15.75" customHeight="1">
      <c r="B59" s="4"/>
      <c r="C59" s="4"/>
      <c r="D59" s="4"/>
      <c r="E59" s="4"/>
      <c r="F59" s="4"/>
      <c r="G59" s="1"/>
      <c r="H59" s="1"/>
      <c r="I59" s="1"/>
      <c r="J59" s="1"/>
      <c r="K59" s="1"/>
      <c r="L59" s="1"/>
      <c r="M59" s="1"/>
      <c r="N59" s="1"/>
      <c r="O59" s="1"/>
      <c r="P59" s="1"/>
      <c r="Q59" s="1"/>
      <c r="R59" s="1"/>
    </row>
    <row r="60" spans="2:18" ht="15.75" customHeight="1">
      <c r="B60" s="4"/>
      <c r="C60" s="4"/>
      <c r="D60" s="4"/>
      <c r="E60" s="4"/>
      <c r="F60" s="4"/>
      <c r="G60" s="1"/>
      <c r="K60" s="1"/>
      <c r="L60" s="1"/>
      <c r="M60" s="1"/>
      <c r="N60" s="1"/>
      <c r="O60" s="1"/>
      <c r="P60" s="1"/>
      <c r="Q60" s="1"/>
      <c r="R60" s="1"/>
    </row>
    <row r="61" spans="2:18" ht="15.75" customHeight="1">
      <c r="B61" s="4"/>
      <c r="C61" s="1"/>
      <c r="D61" s="1"/>
      <c r="E61" s="1"/>
      <c r="F61" s="1"/>
      <c r="G61" s="1"/>
      <c r="K61" s="1"/>
      <c r="L61" s="1"/>
      <c r="M61" s="1"/>
      <c r="N61" s="1"/>
      <c r="O61" s="1"/>
      <c r="P61" s="1"/>
      <c r="Q61" s="1"/>
      <c r="R61" s="1"/>
    </row>
    <row r="62" spans="2:18" ht="15.75" customHeight="1">
      <c r="B62" s="4"/>
      <c r="C62" s="1"/>
      <c r="D62" s="1"/>
      <c r="E62" s="1"/>
      <c r="F62" s="1"/>
      <c r="G62" s="1"/>
      <c r="K62" s="1"/>
      <c r="L62" s="1"/>
      <c r="M62" s="1"/>
      <c r="N62" s="1"/>
      <c r="O62" s="1"/>
      <c r="P62" s="1"/>
      <c r="Q62" s="1"/>
      <c r="R62" s="1"/>
    </row>
    <row r="63" spans="2:18" ht="15.75" customHeight="1">
      <c r="B63" s="1"/>
      <c r="C63" s="1"/>
      <c r="D63" s="1"/>
      <c r="E63" s="1"/>
      <c r="F63" s="1"/>
      <c r="G63" s="1"/>
      <c r="K63" s="1"/>
      <c r="L63" s="1"/>
      <c r="M63" s="1"/>
      <c r="N63" s="1"/>
      <c r="O63" s="1"/>
      <c r="P63" s="1"/>
      <c r="Q63" s="1"/>
      <c r="R63" s="1"/>
    </row>
    <row r="64" spans="2:18" ht="15.75" customHeight="1">
      <c r="B64" s="1"/>
      <c r="C64" s="1"/>
      <c r="D64" s="1"/>
      <c r="E64" s="1"/>
      <c r="F64" s="1"/>
      <c r="G64" s="1"/>
      <c r="K64" s="1"/>
      <c r="L64" s="1"/>
      <c r="M64" s="1"/>
      <c r="N64" s="1"/>
      <c r="O64" s="1"/>
      <c r="P64" s="1"/>
      <c r="Q64" s="1"/>
      <c r="R64" s="1"/>
    </row>
    <row r="65" spans="2:18" ht="15.75" customHeight="1">
      <c r="B65" s="1"/>
      <c r="C65" s="1"/>
      <c r="D65" s="1"/>
      <c r="E65" s="1"/>
      <c r="F65" s="1"/>
      <c r="G65" s="1"/>
      <c r="K65" s="1"/>
      <c r="L65" s="1"/>
      <c r="M65" s="1"/>
      <c r="N65" s="1"/>
      <c r="O65" s="1"/>
      <c r="P65" s="1"/>
      <c r="Q65" s="1"/>
      <c r="R65" s="1"/>
    </row>
    <row r="66" spans="2:18" ht="15.75" customHeight="1">
      <c r="B66" s="1"/>
      <c r="C66" s="1"/>
      <c r="D66" s="1"/>
      <c r="E66" s="1"/>
      <c r="F66" s="1"/>
      <c r="G66" s="1"/>
      <c r="K66" s="1"/>
      <c r="L66" s="1"/>
      <c r="M66" s="1"/>
      <c r="N66" s="1"/>
      <c r="O66" s="1"/>
      <c r="P66" s="1"/>
      <c r="Q66" s="1"/>
      <c r="R66" s="1"/>
    </row>
    <row r="67" spans="2:18" ht="15.75" customHeight="1">
      <c r="B67" s="1"/>
      <c r="C67" s="1"/>
      <c r="D67" s="1"/>
      <c r="E67" s="1"/>
      <c r="F67" s="1"/>
      <c r="G67" s="1"/>
      <c r="K67" s="1"/>
      <c r="L67" s="1"/>
      <c r="M67" s="1"/>
      <c r="N67" s="1"/>
      <c r="O67" s="1"/>
      <c r="P67" s="1"/>
      <c r="Q67" s="1"/>
      <c r="R67" s="1"/>
    </row>
    <row r="68" spans="2:18" ht="15.75" customHeight="1">
      <c r="B68" s="1"/>
      <c r="C68" s="1"/>
      <c r="D68" s="1"/>
      <c r="E68" s="1"/>
      <c r="F68" s="1"/>
      <c r="G68" s="1"/>
      <c r="K68" s="1"/>
      <c r="L68" s="1"/>
      <c r="M68" s="1"/>
      <c r="N68" s="1"/>
      <c r="O68" s="1"/>
      <c r="P68" s="1"/>
      <c r="Q68" s="1"/>
      <c r="R68" s="1"/>
    </row>
    <row r="69" spans="2:18" ht="15.75" customHeight="1">
      <c r="B69" s="1"/>
      <c r="C69" s="1"/>
      <c r="D69" s="1"/>
      <c r="E69" s="1"/>
      <c r="F69" s="1"/>
      <c r="G69" s="1"/>
      <c r="K69" s="1"/>
      <c r="L69" s="1"/>
      <c r="M69" s="1"/>
      <c r="N69" s="1"/>
      <c r="O69" s="1"/>
      <c r="P69" s="1"/>
      <c r="Q69" s="1"/>
      <c r="R69" s="1"/>
    </row>
    <row r="70" spans="2:18" ht="15.75" customHeight="1">
      <c r="B70" s="1"/>
      <c r="C70" s="1"/>
      <c r="D70" s="1"/>
      <c r="F70" s="1"/>
      <c r="G70" s="1"/>
      <c r="L70" s="1"/>
      <c r="M70" s="1"/>
      <c r="N70" s="1"/>
      <c r="O70" s="1"/>
      <c r="P70" s="1"/>
      <c r="Q70" s="1"/>
      <c r="R70" s="1"/>
    </row>
    <row r="71" spans="2:18" ht="15.75" customHeight="1">
      <c r="B71" s="1"/>
      <c r="C71" s="1"/>
      <c r="D71" s="1"/>
      <c r="G71" s="1"/>
      <c r="L71" s="1"/>
      <c r="M71" s="1"/>
      <c r="N71" s="1"/>
      <c r="O71" s="1"/>
      <c r="P71" s="1"/>
      <c r="Q71" s="1"/>
      <c r="R71" s="1"/>
    </row>
    <row r="72" spans="2:18" ht="15.75" customHeight="1">
      <c r="B72" s="1"/>
      <c r="C72" s="1"/>
      <c r="D72" s="1"/>
      <c r="G72" s="1"/>
      <c r="H72" s="1"/>
      <c r="I72" s="1"/>
      <c r="J72" s="1"/>
      <c r="L72" s="1"/>
      <c r="M72" s="1"/>
      <c r="N72" s="1"/>
      <c r="O72" s="1"/>
      <c r="P72" s="1"/>
      <c r="Q72" s="1"/>
      <c r="R72" s="1"/>
    </row>
    <row r="73" spans="2:10" ht="15.75" customHeight="1">
      <c r="B73" s="1"/>
      <c r="C73" s="1"/>
      <c r="D73" s="1"/>
      <c r="H73" s="1"/>
      <c r="I73" s="1"/>
      <c r="J73" s="1"/>
    </row>
    <row r="74" spans="2:10" ht="15.75" customHeight="1">
      <c r="B74" s="1"/>
      <c r="C74" s="1"/>
      <c r="D74" s="1"/>
      <c r="H74" s="1"/>
      <c r="I74" s="1"/>
      <c r="J74" s="1"/>
    </row>
    <row r="75" spans="2:10" ht="15.75" customHeight="1">
      <c r="B75" s="1"/>
      <c r="C75" s="1"/>
      <c r="D75" s="1"/>
      <c r="H75" s="1"/>
      <c r="I75" s="1"/>
      <c r="J75" s="1"/>
    </row>
    <row r="76" spans="2:10" ht="15.75" customHeight="1">
      <c r="B76" s="1"/>
      <c r="C76" s="1"/>
      <c r="D76" s="1"/>
      <c r="H76" s="1"/>
      <c r="I76" s="1"/>
      <c r="J76" s="1"/>
    </row>
    <row r="77" spans="2:10" ht="15.75" customHeight="1">
      <c r="B77" s="1"/>
      <c r="C77" s="1"/>
      <c r="D77" s="1"/>
      <c r="H77" s="1"/>
      <c r="I77" s="1"/>
      <c r="J77" s="1"/>
    </row>
    <row r="78" spans="2:10" ht="15.75" customHeight="1">
      <c r="B78" s="1"/>
      <c r="C78" s="1"/>
      <c r="D78" s="1"/>
      <c r="H78" s="1"/>
      <c r="I78" s="1"/>
      <c r="J78" s="1"/>
    </row>
    <row r="79" spans="2:10" ht="15.75" customHeight="1">
      <c r="B79" s="1"/>
      <c r="C79" s="1"/>
      <c r="D79" s="1"/>
      <c r="H79" s="1"/>
      <c r="I79" s="1"/>
      <c r="J79" s="1"/>
    </row>
    <row r="80" spans="2:10" ht="15.75" customHeight="1">
      <c r="B80" s="1"/>
      <c r="C80" s="1"/>
      <c r="D80" s="1"/>
      <c r="H80" s="1"/>
      <c r="I80" s="1"/>
      <c r="J80" s="1"/>
    </row>
    <row r="81" spans="2:10" ht="15.75" customHeight="1">
      <c r="B81" s="1"/>
      <c r="C81" s="1"/>
      <c r="D81" s="1"/>
      <c r="H81" s="1"/>
      <c r="I81" s="1"/>
      <c r="J81" s="1"/>
    </row>
    <row r="82" spans="2:11" ht="15.75" customHeight="1">
      <c r="B82" s="1"/>
      <c r="C82" s="1"/>
      <c r="D82" s="1"/>
      <c r="H82" s="1"/>
      <c r="I82" s="1"/>
      <c r="J82" s="1"/>
      <c r="K82" s="1"/>
    </row>
    <row r="83" spans="2:11" ht="15.75" customHeight="1">
      <c r="B83" s="1"/>
      <c r="C83" s="1"/>
      <c r="D83" s="1"/>
      <c r="E83" s="1"/>
      <c r="F83" s="1"/>
      <c r="H83" s="1"/>
      <c r="I83" s="1"/>
      <c r="J83" s="1"/>
      <c r="K83" s="1"/>
    </row>
    <row r="84" spans="2:11" ht="15.75" customHeight="1">
      <c r="B84" s="1"/>
      <c r="C84" s="1"/>
      <c r="D84" s="1"/>
      <c r="E84" s="1"/>
      <c r="F84" s="1"/>
      <c r="H84" s="1"/>
      <c r="I84" s="1"/>
      <c r="J84" s="1"/>
      <c r="K84" s="1"/>
    </row>
    <row r="85" spans="2:14" ht="15.75" customHeight="1">
      <c r="B85" s="1"/>
      <c r="C85" s="1"/>
      <c r="D85" s="1"/>
      <c r="E85" s="1"/>
      <c r="F85" s="1"/>
      <c r="G85" s="1"/>
      <c r="H85" s="1"/>
      <c r="I85" s="1"/>
      <c r="J85" s="1"/>
      <c r="K85" s="1"/>
      <c r="L85" s="1"/>
      <c r="M85" s="1"/>
      <c r="N85" s="1"/>
    </row>
    <row r="86" spans="2:14" ht="15.75" customHeight="1">
      <c r="B86" s="1"/>
      <c r="C86" s="1"/>
      <c r="D86" s="1"/>
      <c r="E86" s="1"/>
      <c r="F86" s="1"/>
      <c r="G86" s="1"/>
      <c r="H86" s="1"/>
      <c r="I86" s="1"/>
      <c r="J86" s="1"/>
      <c r="K86" s="1"/>
      <c r="L86" s="1"/>
      <c r="M86" s="1"/>
      <c r="N86" s="1"/>
    </row>
    <row r="87" spans="2:14" ht="15.75" customHeight="1">
      <c r="B87" s="1"/>
      <c r="C87" s="1"/>
      <c r="D87" s="1"/>
      <c r="E87" s="1"/>
      <c r="F87" s="1"/>
      <c r="G87" s="1"/>
      <c r="H87" s="1"/>
      <c r="I87" s="1"/>
      <c r="J87" s="1"/>
      <c r="K87" s="1"/>
      <c r="L87" s="1"/>
      <c r="M87" s="1"/>
      <c r="N87" s="1"/>
    </row>
    <row r="88" spans="2:14" ht="15.75" customHeight="1">
      <c r="B88" s="1"/>
      <c r="C88" s="1"/>
      <c r="D88" s="1"/>
      <c r="E88" s="1"/>
      <c r="F88" s="1"/>
      <c r="G88" s="1"/>
      <c r="H88" s="1"/>
      <c r="I88" s="1"/>
      <c r="J88" s="1"/>
      <c r="K88" s="1"/>
      <c r="L88" s="1"/>
      <c r="M88" s="1"/>
      <c r="N88" s="1"/>
    </row>
    <row r="89" spans="2:14" ht="15.75" customHeight="1">
      <c r="B89" s="1"/>
      <c r="C89" s="1"/>
      <c r="D89" s="1"/>
      <c r="E89" s="1"/>
      <c r="F89" s="1"/>
      <c r="G89" s="1"/>
      <c r="H89" s="1"/>
      <c r="I89" s="1"/>
      <c r="J89" s="1"/>
      <c r="K89" s="1"/>
      <c r="L89" s="1"/>
      <c r="M89" s="1"/>
      <c r="N89" s="1"/>
    </row>
    <row r="90" spans="2:14" ht="15.75" customHeight="1">
      <c r="B90" s="1"/>
      <c r="C90" s="1"/>
      <c r="D90" s="1"/>
      <c r="E90" s="1"/>
      <c r="F90" s="1"/>
      <c r="G90" s="1"/>
      <c r="H90" s="1"/>
      <c r="I90" s="1"/>
      <c r="J90" s="1"/>
      <c r="K90" s="1"/>
      <c r="L90" s="1"/>
      <c r="M90" s="1"/>
      <c r="N90" s="1"/>
    </row>
    <row r="91" spans="2:14" ht="15.75" customHeight="1">
      <c r="B91" s="1"/>
      <c r="C91" s="1"/>
      <c r="D91" s="1"/>
      <c r="E91" s="1"/>
      <c r="F91" s="1"/>
      <c r="G91" s="1"/>
      <c r="H91" s="1"/>
      <c r="I91" s="1"/>
      <c r="J91" s="1"/>
      <c r="K91" s="1"/>
      <c r="L91" s="1"/>
      <c r="M91" s="1"/>
      <c r="N91" s="1"/>
    </row>
    <row r="92" spans="2:14" ht="15.75" customHeight="1">
      <c r="B92" s="1"/>
      <c r="C92" s="1"/>
      <c r="D92" s="1"/>
      <c r="E92" s="1"/>
      <c r="F92" s="1"/>
      <c r="G92" s="1"/>
      <c r="H92" s="1"/>
      <c r="I92" s="1"/>
      <c r="J92" s="1"/>
      <c r="K92" s="1"/>
      <c r="L92" s="1"/>
      <c r="M92" s="1"/>
      <c r="N92" s="1"/>
    </row>
    <row r="93" spans="2:14" ht="15.75" customHeight="1">
      <c r="B93" s="1"/>
      <c r="C93" s="1"/>
      <c r="D93" s="1"/>
      <c r="E93" s="1"/>
      <c r="F93" s="1"/>
      <c r="G93" s="1"/>
      <c r="H93" s="1"/>
      <c r="I93" s="1"/>
      <c r="J93" s="1"/>
      <c r="K93" s="1"/>
      <c r="L93" s="1"/>
      <c r="M93" s="1"/>
      <c r="N93" s="1"/>
    </row>
    <row r="94" spans="2:14" ht="15.75" customHeight="1">
      <c r="B94" s="1"/>
      <c r="C94" s="1"/>
      <c r="D94" s="1"/>
      <c r="E94" s="1"/>
      <c r="F94" s="1"/>
      <c r="G94" s="1"/>
      <c r="H94" s="1"/>
      <c r="I94" s="1"/>
      <c r="J94" s="1"/>
      <c r="K94" s="1"/>
      <c r="L94" s="1"/>
      <c r="M94" s="1"/>
      <c r="N94" s="1"/>
    </row>
    <row r="95" spans="2:14" ht="15.75" customHeight="1">
      <c r="B95" s="1"/>
      <c r="C95" s="1"/>
      <c r="D95" s="1"/>
      <c r="E95" s="1"/>
      <c r="F95" s="1"/>
      <c r="G95" s="1"/>
      <c r="H95" s="1"/>
      <c r="I95" s="1"/>
      <c r="J95" s="1"/>
      <c r="K95" s="1"/>
      <c r="L95" s="1"/>
      <c r="M95" s="1"/>
      <c r="N95" s="1"/>
    </row>
    <row r="96" spans="2:14" ht="15.75" customHeight="1">
      <c r="B96" s="1"/>
      <c r="C96" s="1"/>
      <c r="D96" s="1"/>
      <c r="E96" s="1"/>
      <c r="F96" s="1"/>
      <c r="G96" s="1"/>
      <c r="H96" s="1"/>
      <c r="I96" s="1"/>
      <c r="J96" s="1"/>
      <c r="K96" s="1"/>
      <c r="L96" s="1"/>
      <c r="M96" s="1"/>
      <c r="N96" s="1"/>
    </row>
    <row r="97" spans="2:14" ht="15.75" customHeight="1">
      <c r="B97" s="1"/>
      <c r="C97" s="1"/>
      <c r="D97" s="1"/>
      <c r="E97" s="1"/>
      <c r="F97" s="1"/>
      <c r="G97" s="1"/>
      <c r="H97" s="1"/>
      <c r="I97" s="1"/>
      <c r="J97" s="1"/>
      <c r="K97" s="1"/>
      <c r="L97" s="1"/>
      <c r="M97" s="1"/>
      <c r="N97" s="1"/>
    </row>
    <row r="98" spans="2:14" ht="15.75" customHeight="1">
      <c r="B98" s="1"/>
      <c r="C98" s="1"/>
      <c r="D98" s="1"/>
      <c r="E98" s="1"/>
      <c r="F98" s="1"/>
      <c r="G98" s="1"/>
      <c r="H98" s="1"/>
      <c r="I98" s="1"/>
      <c r="J98" s="1"/>
      <c r="K98" s="1"/>
      <c r="L98" s="1"/>
      <c r="M98" s="1"/>
      <c r="N98" s="1"/>
    </row>
    <row r="99" spans="2:14" ht="15.75" customHeight="1">
      <c r="B99" s="1"/>
      <c r="C99" s="1"/>
      <c r="D99" s="1"/>
      <c r="E99" s="1"/>
      <c r="F99" s="1"/>
      <c r="G99" s="1"/>
      <c r="H99" s="1"/>
      <c r="I99" s="1"/>
      <c r="J99" s="1"/>
      <c r="K99" s="1"/>
      <c r="L99" s="1"/>
      <c r="M99" s="1"/>
      <c r="N99" s="1"/>
    </row>
    <row r="100" spans="2:14" ht="15.75" customHeight="1">
      <c r="B100" s="1"/>
      <c r="C100" s="1"/>
      <c r="D100" s="1"/>
      <c r="E100" s="1"/>
      <c r="F100" s="1"/>
      <c r="G100" s="1"/>
      <c r="H100" s="1"/>
      <c r="I100" s="1"/>
      <c r="J100" s="1"/>
      <c r="K100" s="1"/>
      <c r="L100" s="1"/>
      <c r="M100" s="1"/>
      <c r="N100" s="1"/>
    </row>
    <row r="101" spans="2:14" ht="15.75" customHeight="1">
      <c r="B101" s="1"/>
      <c r="C101" s="1"/>
      <c r="D101" s="1"/>
      <c r="E101" s="1"/>
      <c r="F101" s="1"/>
      <c r="G101" s="1"/>
      <c r="H101" s="1"/>
      <c r="I101" s="1"/>
      <c r="J101" s="1"/>
      <c r="K101" s="1"/>
      <c r="L101" s="1"/>
      <c r="M101" s="1"/>
      <c r="N101" s="1"/>
    </row>
    <row r="102" spans="2:14" ht="15.75" customHeight="1">
      <c r="B102" s="1"/>
      <c r="C102" s="1"/>
      <c r="D102" s="1"/>
      <c r="E102" s="1"/>
      <c r="F102" s="1"/>
      <c r="G102" s="1"/>
      <c r="H102" s="1"/>
      <c r="I102" s="1"/>
      <c r="J102" s="1"/>
      <c r="K102" s="1"/>
      <c r="L102" s="1"/>
      <c r="M102" s="1"/>
      <c r="N102" s="1"/>
    </row>
    <row r="103" spans="2:14" ht="15.75" customHeight="1">
      <c r="B103" s="1"/>
      <c r="C103" s="1"/>
      <c r="D103" s="1"/>
      <c r="E103" s="1"/>
      <c r="F103" s="1"/>
      <c r="G103" s="1"/>
      <c r="H103" s="1"/>
      <c r="I103" s="1"/>
      <c r="J103" s="1"/>
      <c r="K103" s="1"/>
      <c r="L103" s="1"/>
      <c r="M103" s="1"/>
      <c r="N103" s="1"/>
    </row>
    <row r="104" spans="2:14" ht="15.75" customHeight="1">
      <c r="B104" s="1"/>
      <c r="C104" s="1"/>
      <c r="D104" s="1"/>
      <c r="E104" s="1"/>
      <c r="F104" s="1"/>
      <c r="G104" s="1"/>
      <c r="H104" s="1"/>
      <c r="I104" s="1"/>
      <c r="J104" s="1"/>
      <c r="K104" s="1"/>
      <c r="L104" s="1"/>
      <c r="M104" s="1"/>
      <c r="N104" s="1"/>
    </row>
    <row r="105" spans="2:14" ht="15.75" customHeight="1">
      <c r="B105" s="1"/>
      <c r="C105" s="1"/>
      <c r="D105" s="1"/>
      <c r="E105" s="1"/>
      <c r="F105" s="1"/>
      <c r="G105" s="1"/>
      <c r="H105" s="1"/>
      <c r="I105" s="1"/>
      <c r="J105" s="1"/>
      <c r="K105" s="1"/>
      <c r="L105" s="1"/>
      <c r="M105" s="1"/>
      <c r="N105" s="1"/>
    </row>
    <row r="106" spans="2:14" ht="15.75" customHeight="1">
      <c r="B106" s="1"/>
      <c r="C106" s="1"/>
      <c r="D106" s="1"/>
      <c r="E106" s="1"/>
      <c r="F106" s="1"/>
      <c r="G106" s="1"/>
      <c r="H106" s="1"/>
      <c r="I106" s="1"/>
      <c r="J106" s="1"/>
      <c r="K106" s="1"/>
      <c r="L106" s="1"/>
      <c r="M106" s="1"/>
      <c r="N106" s="1"/>
    </row>
    <row r="107" spans="2:14" ht="15.75" customHeight="1">
      <c r="B107" s="1"/>
      <c r="C107" s="1"/>
      <c r="D107" s="1"/>
      <c r="E107" s="1"/>
      <c r="F107" s="1"/>
      <c r="G107" s="1"/>
      <c r="H107" s="1"/>
      <c r="I107" s="1"/>
      <c r="J107" s="1"/>
      <c r="K107" s="1"/>
      <c r="L107" s="1"/>
      <c r="M107" s="1"/>
      <c r="N107" s="1"/>
    </row>
    <row r="108" spans="2:14" ht="15.75" customHeight="1">
      <c r="B108" s="1"/>
      <c r="C108" s="1"/>
      <c r="D108" s="1"/>
      <c r="E108" s="1"/>
      <c r="F108" s="1"/>
      <c r="G108" s="1"/>
      <c r="H108" s="1"/>
      <c r="I108" s="1"/>
      <c r="J108" s="1"/>
      <c r="K108" s="1"/>
      <c r="L108" s="1"/>
      <c r="M108" s="1"/>
      <c r="N108" s="1"/>
    </row>
    <row r="109" spans="2:14" ht="15.75" customHeight="1">
      <c r="B109" s="1"/>
      <c r="C109" s="1"/>
      <c r="D109" s="1"/>
      <c r="E109" s="1"/>
      <c r="F109" s="1"/>
      <c r="G109" s="1"/>
      <c r="H109" s="1"/>
      <c r="I109" s="1"/>
      <c r="J109" s="1"/>
      <c r="K109" s="1"/>
      <c r="L109" s="1"/>
      <c r="M109" s="1"/>
      <c r="N109" s="1"/>
    </row>
    <row r="110" spans="2:14" ht="15.75" customHeight="1">
      <c r="B110" s="1"/>
      <c r="C110" s="1"/>
      <c r="D110" s="1"/>
      <c r="E110" s="1"/>
      <c r="F110" s="1"/>
      <c r="G110" s="1"/>
      <c r="H110" s="1"/>
      <c r="I110" s="1"/>
      <c r="J110" s="1"/>
      <c r="K110" s="1"/>
      <c r="L110" s="1"/>
      <c r="M110" s="1"/>
      <c r="N110" s="1"/>
    </row>
    <row r="111" spans="2:14" ht="15.75" customHeight="1">
      <c r="B111" s="1"/>
      <c r="C111" s="1"/>
      <c r="D111" s="1"/>
      <c r="E111" s="1"/>
      <c r="F111" s="1"/>
      <c r="G111" s="1"/>
      <c r="H111" s="1"/>
      <c r="I111" s="1"/>
      <c r="J111" s="1"/>
      <c r="K111" s="1"/>
      <c r="L111" s="1"/>
      <c r="M111" s="1"/>
      <c r="N111" s="1"/>
    </row>
    <row r="112" spans="2:14" ht="15.75" customHeight="1">
      <c r="B112" s="1"/>
      <c r="C112" s="1"/>
      <c r="D112" s="1"/>
      <c r="E112" s="1"/>
      <c r="F112" s="1"/>
      <c r="G112" s="1"/>
      <c r="H112" s="1"/>
      <c r="I112" s="1"/>
      <c r="J112" s="1"/>
      <c r="K112" s="1"/>
      <c r="L112" s="1"/>
      <c r="M112" s="1"/>
      <c r="N112" s="1"/>
    </row>
    <row r="113" spans="2:14" ht="15.75" customHeight="1">
      <c r="B113" s="1"/>
      <c r="C113" s="1"/>
      <c r="D113" s="1"/>
      <c r="E113" s="1"/>
      <c r="F113" s="1"/>
      <c r="G113" s="1"/>
      <c r="H113" s="1"/>
      <c r="I113" s="1"/>
      <c r="J113" s="1"/>
      <c r="K113" s="1"/>
      <c r="L113" s="1"/>
      <c r="M113" s="1"/>
      <c r="N113" s="1"/>
    </row>
    <row r="114" spans="2:14" ht="15.75" customHeight="1">
      <c r="B114" s="1"/>
      <c r="C114" s="1"/>
      <c r="D114" s="1"/>
      <c r="E114" s="1"/>
      <c r="F114" s="1"/>
      <c r="G114" s="1"/>
      <c r="H114" s="1"/>
      <c r="I114" s="1"/>
      <c r="J114" s="1"/>
      <c r="K114" s="1"/>
      <c r="L114" s="1"/>
      <c r="M114" s="1"/>
      <c r="N114" s="1"/>
    </row>
    <row r="115" spans="2:14" ht="15.75" customHeight="1">
      <c r="B115" s="1"/>
      <c r="C115" s="1"/>
      <c r="D115" s="1"/>
      <c r="E115" s="1"/>
      <c r="F115" s="1"/>
      <c r="G115" s="1"/>
      <c r="H115" s="1"/>
      <c r="I115" s="1"/>
      <c r="J115" s="1"/>
      <c r="K115" s="1"/>
      <c r="L115" s="1"/>
      <c r="M115" s="1"/>
      <c r="N115" s="1"/>
    </row>
    <row r="116" spans="2:14" ht="15.75" customHeight="1">
      <c r="B116" s="1"/>
      <c r="C116" s="1"/>
      <c r="D116" s="1"/>
      <c r="E116" s="1"/>
      <c r="F116" s="1"/>
      <c r="G116" s="1"/>
      <c r="H116" s="1"/>
      <c r="I116" s="1"/>
      <c r="J116" s="1"/>
      <c r="K116" s="1"/>
      <c r="L116" s="1"/>
      <c r="M116" s="1"/>
      <c r="N116" s="1"/>
    </row>
    <row r="117" spans="2:14" ht="15.75" customHeight="1">
      <c r="B117" s="1"/>
      <c r="C117" s="1"/>
      <c r="D117" s="1"/>
      <c r="E117" s="1"/>
      <c r="F117" s="1"/>
      <c r="G117" s="1"/>
      <c r="H117" s="1"/>
      <c r="I117" s="1"/>
      <c r="J117" s="1"/>
      <c r="K117" s="1"/>
      <c r="L117" s="1"/>
      <c r="M117" s="1"/>
      <c r="N117" s="1"/>
    </row>
    <row r="118" spans="2:14" ht="15.75" customHeight="1">
      <c r="B118" s="1"/>
      <c r="C118" s="1"/>
      <c r="D118" s="1"/>
      <c r="E118" s="1"/>
      <c r="F118" s="1"/>
      <c r="G118" s="1"/>
      <c r="H118" s="1"/>
      <c r="I118" s="1"/>
      <c r="J118" s="1"/>
      <c r="K118" s="1"/>
      <c r="L118" s="1"/>
      <c r="M118" s="1"/>
      <c r="N118" s="1"/>
    </row>
    <row r="119" spans="2:14" ht="15.75" customHeight="1">
      <c r="B119" s="1"/>
      <c r="C119" s="1"/>
      <c r="D119" s="1"/>
      <c r="E119" s="1"/>
      <c r="F119" s="1"/>
      <c r="G119" s="1"/>
      <c r="H119" s="1"/>
      <c r="I119" s="1"/>
      <c r="J119" s="1"/>
      <c r="K119" s="1"/>
      <c r="L119" s="1"/>
      <c r="M119" s="1"/>
      <c r="N119" s="1"/>
    </row>
    <row r="120" spans="2:14" ht="15.75" customHeight="1">
      <c r="B120" s="1"/>
      <c r="C120" s="1"/>
      <c r="D120" s="1"/>
      <c r="E120" s="1"/>
      <c r="F120" s="1"/>
      <c r="G120" s="1"/>
      <c r="H120" s="1"/>
      <c r="I120" s="1"/>
      <c r="J120" s="1"/>
      <c r="K120" s="1"/>
      <c r="L120" s="1"/>
      <c r="M120" s="1"/>
      <c r="N120" s="1"/>
    </row>
    <row r="121" spans="2:14" ht="15.75" customHeight="1">
      <c r="B121" s="1"/>
      <c r="C121" s="1"/>
      <c r="D121" s="1"/>
      <c r="E121" s="1"/>
      <c r="F121" s="1"/>
      <c r="G121" s="1"/>
      <c r="H121" s="1"/>
      <c r="I121" s="1"/>
      <c r="J121" s="1"/>
      <c r="K121" s="1"/>
      <c r="L121" s="1"/>
      <c r="M121" s="1"/>
      <c r="N121" s="1"/>
    </row>
    <row r="122" spans="2:14" ht="15.75" customHeight="1">
      <c r="B122" s="1"/>
      <c r="C122" s="1"/>
      <c r="D122" s="1"/>
      <c r="E122" s="1"/>
      <c r="F122" s="1"/>
      <c r="G122" s="1"/>
      <c r="H122" s="1"/>
      <c r="I122" s="1"/>
      <c r="J122" s="1"/>
      <c r="K122" s="1"/>
      <c r="L122" s="1"/>
      <c r="M122" s="1"/>
      <c r="N122" s="1"/>
    </row>
    <row r="123" spans="2:14" ht="15.75" customHeight="1">
      <c r="B123" s="1"/>
      <c r="C123" s="1"/>
      <c r="D123" s="1"/>
      <c r="E123" s="1"/>
      <c r="F123" s="1"/>
      <c r="G123" s="1"/>
      <c r="H123" s="1"/>
      <c r="I123" s="1"/>
      <c r="J123" s="1"/>
      <c r="K123" s="1"/>
      <c r="L123" s="1"/>
      <c r="M123" s="1"/>
      <c r="N123" s="1"/>
    </row>
    <row r="124" spans="2:14" ht="15.75" customHeight="1">
      <c r="B124" s="1"/>
      <c r="C124" s="1"/>
      <c r="D124" s="1"/>
      <c r="E124" s="1"/>
      <c r="F124" s="1"/>
      <c r="G124" s="1"/>
      <c r="H124" s="1"/>
      <c r="I124" s="1"/>
      <c r="J124" s="1"/>
      <c r="K124" s="1"/>
      <c r="L124" s="1"/>
      <c r="M124" s="1"/>
      <c r="N124" s="1"/>
    </row>
    <row r="125" spans="2:14" ht="15.75" customHeight="1">
      <c r="B125" s="1"/>
      <c r="C125" s="1"/>
      <c r="D125" s="1"/>
      <c r="E125" s="1"/>
      <c r="F125" s="1"/>
      <c r="G125" s="1"/>
      <c r="H125" s="1"/>
      <c r="I125" s="1"/>
      <c r="J125" s="1"/>
      <c r="K125" s="1"/>
      <c r="L125" s="1"/>
      <c r="M125" s="1"/>
      <c r="N125" s="1"/>
    </row>
    <row r="126" spans="2:14" ht="15.75" customHeight="1">
      <c r="B126" s="1"/>
      <c r="C126" s="1"/>
      <c r="D126" s="1"/>
      <c r="E126" s="1"/>
      <c r="F126" s="1"/>
      <c r="G126" s="1"/>
      <c r="H126" s="1"/>
      <c r="I126" s="1"/>
      <c r="J126" s="1"/>
      <c r="K126" s="1"/>
      <c r="L126" s="1"/>
      <c r="M126" s="1"/>
      <c r="N126" s="1"/>
    </row>
    <row r="127" spans="2:14" ht="15.75" customHeight="1">
      <c r="B127" s="1"/>
      <c r="C127" s="1"/>
      <c r="D127" s="1"/>
      <c r="E127" s="1"/>
      <c r="F127" s="1"/>
      <c r="G127" s="1"/>
      <c r="H127" s="1"/>
      <c r="I127" s="1"/>
      <c r="J127" s="1"/>
      <c r="K127" s="1"/>
      <c r="L127" s="1"/>
      <c r="M127" s="1"/>
      <c r="N127" s="1"/>
    </row>
    <row r="128" spans="2:14" ht="15.75" customHeight="1">
      <c r="B128" s="1"/>
      <c r="C128" s="1"/>
      <c r="D128" s="1"/>
      <c r="E128" s="1"/>
      <c r="F128" s="1"/>
      <c r="G128" s="1"/>
      <c r="H128" s="1"/>
      <c r="I128" s="1"/>
      <c r="J128" s="1"/>
      <c r="K128" s="1"/>
      <c r="L128" s="1"/>
      <c r="M128" s="1"/>
      <c r="N128" s="1"/>
    </row>
    <row r="129" spans="2:14" ht="15.75" customHeight="1">
      <c r="B129" s="1"/>
      <c r="C129" s="1"/>
      <c r="D129" s="1"/>
      <c r="E129" s="1"/>
      <c r="F129" s="1"/>
      <c r="G129" s="1"/>
      <c r="H129" s="1"/>
      <c r="I129" s="1"/>
      <c r="J129" s="1"/>
      <c r="K129" s="1"/>
      <c r="L129" s="1"/>
      <c r="M129" s="1"/>
      <c r="N129" s="1"/>
    </row>
    <row r="130" spans="2:14" ht="15.75" customHeight="1">
      <c r="B130" s="1"/>
      <c r="C130" s="1"/>
      <c r="D130" s="1"/>
      <c r="E130" s="1"/>
      <c r="F130" s="1"/>
      <c r="G130" s="1"/>
      <c r="H130" s="1"/>
      <c r="I130" s="1"/>
      <c r="J130" s="1"/>
      <c r="K130" s="1"/>
      <c r="L130" s="1"/>
      <c r="M130" s="1"/>
      <c r="N130" s="1"/>
    </row>
    <row r="131" spans="2:14" ht="15.75" customHeight="1">
      <c r="B131" s="1"/>
      <c r="C131" s="1"/>
      <c r="D131" s="1"/>
      <c r="E131" s="1"/>
      <c r="F131" s="1"/>
      <c r="G131" s="1"/>
      <c r="H131" s="1"/>
      <c r="I131" s="1"/>
      <c r="J131" s="1"/>
      <c r="K131" s="1"/>
      <c r="L131" s="1"/>
      <c r="M131" s="1"/>
      <c r="N131" s="1"/>
    </row>
    <row r="132" spans="2:14" ht="15.75" customHeight="1">
      <c r="B132" s="1"/>
      <c r="C132" s="1"/>
      <c r="D132" s="1"/>
      <c r="E132" s="1"/>
      <c r="F132" s="1"/>
      <c r="G132" s="1"/>
      <c r="H132" s="1"/>
      <c r="I132" s="1"/>
      <c r="J132" s="1"/>
      <c r="K132" s="1"/>
      <c r="L132" s="1"/>
      <c r="M132" s="1"/>
      <c r="N132" s="1"/>
    </row>
    <row r="133" spans="2:14" ht="15.75" customHeight="1">
      <c r="B133" s="1"/>
      <c r="C133" s="1"/>
      <c r="D133" s="1"/>
      <c r="E133" s="1"/>
      <c r="F133" s="1"/>
      <c r="G133" s="1"/>
      <c r="H133" s="1"/>
      <c r="I133" s="1"/>
      <c r="J133" s="1"/>
      <c r="K133" s="1"/>
      <c r="L133" s="1"/>
      <c r="M133" s="1"/>
      <c r="N133" s="1"/>
    </row>
    <row r="134" spans="2:14" ht="15.75" customHeight="1">
      <c r="B134" s="1"/>
      <c r="C134" s="1"/>
      <c r="D134" s="1"/>
      <c r="E134" s="1"/>
      <c r="F134" s="1"/>
      <c r="G134" s="1"/>
      <c r="H134" s="1"/>
      <c r="I134" s="1"/>
      <c r="J134" s="1"/>
      <c r="K134" s="1"/>
      <c r="L134" s="1"/>
      <c r="M134" s="1"/>
      <c r="N134" s="1"/>
    </row>
    <row r="135" spans="2:14" ht="15.75" customHeight="1">
      <c r="B135" s="1"/>
      <c r="C135" s="1"/>
      <c r="D135" s="1"/>
      <c r="E135" s="1"/>
      <c r="F135" s="1"/>
      <c r="G135" s="1"/>
      <c r="H135" s="1"/>
      <c r="I135" s="1"/>
      <c r="J135" s="1"/>
      <c r="K135" s="1"/>
      <c r="L135" s="1"/>
      <c r="M135" s="1"/>
      <c r="N135" s="1"/>
    </row>
    <row r="136" spans="2:14" ht="15.75" customHeight="1">
      <c r="B136" s="1"/>
      <c r="C136" s="1"/>
      <c r="D136" s="1"/>
      <c r="E136" s="1"/>
      <c r="F136" s="1"/>
      <c r="G136" s="1"/>
      <c r="H136" s="1"/>
      <c r="I136" s="1"/>
      <c r="J136" s="1"/>
      <c r="K136" s="1"/>
      <c r="L136" s="1"/>
      <c r="M136" s="1"/>
      <c r="N136" s="1"/>
    </row>
    <row r="137" spans="2:14" ht="15.75" customHeight="1">
      <c r="B137" s="1"/>
      <c r="C137" s="1"/>
      <c r="D137" s="1"/>
      <c r="E137" s="1"/>
      <c r="F137" s="1"/>
      <c r="G137" s="1"/>
      <c r="H137" s="1"/>
      <c r="I137" s="1"/>
      <c r="J137" s="1"/>
      <c r="K137" s="1"/>
      <c r="L137" s="1"/>
      <c r="M137" s="1"/>
      <c r="N137" s="1"/>
    </row>
    <row r="138" spans="2:14" ht="15.75" customHeight="1">
      <c r="B138" s="1"/>
      <c r="C138" s="1"/>
      <c r="D138" s="1"/>
      <c r="E138" s="1"/>
      <c r="F138" s="1"/>
      <c r="G138" s="1"/>
      <c r="H138" s="1"/>
      <c r="I138" s="1"/>
      <c r="J138" s="1"/>
      <c r="K138" s="1"/>
      <c r="L138" s="1"/>
      <c r="M138" s="1"/>
      <c r="N138" s="1"/>
    </row>
    <row r="139" spans="2:14" ht="15.75" customHeight="1">
      <c r="B139" s="1"/>
      <c r="C139" s="1"/>
      <c r="D139" s="1"/>
      <c r="E139" s="1"/>
      <c r="F139" s="1"/>
      <c r="G139" s="1"/>
      <c r="H139" s="1"/>
      <c r="I139" s="1"/>
      <c r="J139" s="1"/>
      <c r="K139" s="1"/>
      <c r="L139" s="1"/>
      <c r="M139" s="1"/>
      <c r="N139" s="1"/>
    </row>
    <row r="140" spans="2:14" ht="15.75" customHeight="1">
      <c r="B140" s="1"/>
      <c r="C140" s="1"/>
      <c r="D140" s="1"/>
      <c r="E140" s="1"/>
      <c r="F140" s="1"/>
      <c r="G140" s="1"/>
      <c r="H140" s="1"/>
      <c r="I140" s="1"/>
      <c r="J140" s="1"/>
      <c r="K140" s="1"/>
      <c r="L140" s="1"/>
      <c r="M140" s="1"/>
      <c r="N140" s="1"/>
    </row>
    <row r="141" spans="2:14" ht="15.75" customHeight="1">
      <c r="B141" s="1"/>
      <c r="C141" s="1"/>
      <c r="D141" s="1"/>
      <c r="E141" s="1"/>
      <c r="F141" s="1"/>
      <c r="G141" s="1"/>
      <c r="H141" s="1"/>
      <c r="I141" s="1"/>
      <c r="J141" s="1"/>
      <c r="K141" s="1"/>
      <c r="L141" s="1"/>
      <c r="M141" s="1"/>
      <c r="N141" s="1"/>
    </row>
    <row r="142" spans="2:14" ht="15.75" customHeight="1">
      <c r="B142" s="1"/>
      <c r="C142" s="1"/>
      <c r="D142" s="1"/>
      <c r="E142" s="1"/>
      <c r="F142" s="1"/>
      <c r="G142" s="1"/>
      <c r="H142" s="1"/>
      <c r="I142" s="1"/>
      <c r="J142" s="1"/>
      <c r="K142" s="1"/>
      <c r="L142" s="1"/>
      <c r="M142" s="1"/>
      <c r="N142" s="1"/>
    </row>
    <row r="143" spans="2:14" ht="15.75" customHeight="1">
      <c r="B143" s="1"/>
      <c r="C143" s="1"/>
      <c r="D143" s="1"/>
      <c r="E143" s="1"/>
      <c r="F143" s="1"/>
      <c r="G143" s="1"/>
      <c r="H143" s="1"/>
      <c r="I143" s="1"/>
      <c r="J143" s="1"/>
      <c r="K143" s="1"/>
      <c r="L143" s="1"/>
      <c r="M143" s="1"/>
      <c r="N143" s="1"/>
    </row>
    <row r="144" spans="2:14" ht="15.75" customHeight="1">
      <c r="B144" s="1"/>
      <c r="C144" s="1"/>
      <c r="D144" s="1"/>
      <c r="E144" s="1"/>
      <c r="F144" s="1"/>
      <c r="G144" s="1"/>
      <c r="H144" s="1"/>
      <c r="I144" s="1"/>
      <c r="J144" s="1"/>
      <c r="K144" s="1"/>
      <c r="L144" s="1"/>
      <c r="M144" s="1"/>
      <c r="N144" s="1"/>
    </row>
    <row r="145" spans="2:14" ht="15.75" customHeight="1">
      <c r="B145" s="1"/>
      <c r="C145" s="1"/>
      <c r="D145" s="1"/>
      <c r="E145" s="1"/>
      <c r="F145" s="1"/>
      <c r="G145" s="1"/>
      <c r="H145" s="1"/>
      <c r="I145" s="1"/>
      <c r="J145" s="1"/>
      <c r="K145" s="1"/>
      <c r="L145" s="1"/>
      <c r="M145" s="1"/>
      <c r="N145" s="1"/>
    </row>
    <row r="146" spans="2:14" ht="15.75" customHeight="1">
      <c r="B146" s="1"/>
      <c r="C146" s="1"/>
      <c r="D146" s="1"/>
      <c r="E146" s="1"/>
      <c r="F146" s="1"/>
      <c r="G146" s="1"/>
      <c r="H146" s="1"/>
      <c r="I146" s="1"/>
      <c r="J146" s="1"/>
      <c r="K146" s="1"/>
      <c r="L146" s="1"/>
      <c r="M146" s="1"/>
      <c r="N146" s="1"/>
    </row>
    <row r="147" spans="2:14" ht="15.75" customHeight="1">
      <c r="B147" s="1"/>
      <c r="C147" s="1"/>
      <c r="D147" s="1"/>
      <c r="E147" s="1"/>
      <c r="F147" s="1"/>
      <c r="G147" s="1"/>
      <c r="H147" s="1"/>
      <c r="I147" s="1"/>
      <c r="J147" s="1"/>
      <c r="K147" s="1"/>
      <c r="L147" s="1"/>
      <c r="M147" s="1"/>
      <c r="N147" s="1"/>
    </row>
    <row r="148" spans="2:14" ht="15.75" customHeight="1">
      <c r="B148" s="1"/>
      <c r="C148" s="1"/>
      <c r="D148" s="1"/>
      <c r="E148" s="1"/>
      <c r="F148" s="1"/>
      <c r="G148" s="1"/>
      <c r="H148" s="1"/>
      <c r="I148" s="1"/>
      <c r="J148" s="1"/>
      <c r="K148" s="1"/>
      <c r="L148" s="1"/>
      <c r="M148" s="1"/>
      <c r="N148" s="1"/>
    </row>
    <row r="149" spans="2:14" ht="15.75" customHeight="1">
      <c r="B149" s="1"/>
      <c r="C149" s="1"/>
      <c r="D149" s="1"/>
      <c r="E149" s="1"/>
      <c r="F149" s="1"/>
      <c r="G149" s="1"/>
      <c r="H149" s="1"/>
      <c r="I149" s="1"/>
      <c r="J149" s="1"/>
      <c r="K149" s="1"/>
      <c r="L149" s="1"/>
      <c r="M149" s="1"/>
      <c r="N149" s="1"/>
    </row>
    <row r="150" spans="2:14" ht="15.75" customHeight="1">
      <c r="B150" s="1"/>
      <c r="C150" s="1"/>
      <c r="D150" s="1"/>
      <c r="E150" s="1"/>
      <c r="F150" s="1"/>
      <c r="G150" s="1"/>
      <c r="H150" s="1"/>
      <c r="I150" s="1"/>
      <c r="J150" s="1"/>
      <c r="K150" s="1"/>
      <c r="L150" s="1"/>
      <c r="M150" s="1"/>
      <c r="N150" s="1"/>
    </row>
    <row r="151" spans="2:14" ht="15.75" customHeight="1">
      <c r="B151" s="1"/>
      <c r="C151" s="1"/>
      <c r="D151" s="1"/>
      <c r="E151" s="1"/>
      <c r="F151" s="1"/>
      <c r="G151" s="1"/>
      <c r="H151" s="1"/>
      <c r="I151" s="1"/>
      <c r="J151" s="1"/>
      <c r="K151" s="1"/>
      <c r="L151" s="1"/>
      <c r="M151" s="1"/>
      <c r="N151" s="1"/>
    </row>
    <row r="152" spans="2:14" ht="15.75" customHeight="1">
      <c r="B152" s="1"/>
      <c r="C152" s="1"/>
      <c r="D152" s="1"/>
      <c r="E152" s="1"/>
      <c r="F152" s="1"/>
      <c r="G152" s="1"/>
      <c r="H152" s="1"/>
      <c r="I152" s="1"/>
      <c r="J152" s="1"/>
      <c r="K152" s="1"/>
      <c r="L152" s="1"/>
      <c r="M152" s="1"/>
      <c r="N152" s="1"/>
    </row>
    <row r="153" spans="2:14" ht="15.75" customHeight="1">
      <c r="B153" s="1"/>
      <c r="C153" s="1"/>
      <c r="D153" s="1"/>
      <c r="E153" s="1"/>
      <c r="F153" s="1"/>
      <c r="G153" s="1"/>
      <c r="K153" s="1"/>
      <c r="L153" s="1"/>
      <c r="M153" s="1"/>
      <c r="N153" s="1"/>
    </row>
    <row r="154" spans="2:14" ht="15.75" customHeight="1">
      <c r="B154" s="1"/>
      <c r="C154" s="1"/>
      <c r="D154" s="1"/>
      <c r="E154" s="1"/>
      <c r="F154" s="1"/>
      <c r="G154" s="1"/>
      <c r="K154" s="1"/>
      <c r="L154" s="1"/>
      <c r="M154" s="1"/>
      <c r="N154" s="1"/>
    </row>
    <row r="155" spans="2:14" ht="15.75" customHeight="1">
      <c r="B155" s="1"/>
      <c r="C155" s="1"/>
      <c r="D155" s="1"/>
      <c r="E155" s="1"/>
      <c r="F155" s="1"/>
      <c r="G155" s="1"/>
      <c r="K155" s="1"/>
      <c r="L155" s="1"/>
      <c r="M155" s="1"/>
      <c r="N155" s="1"/>
    </row>
    <row r="156" spans="2:14" ht="15.75" customHeight="1">
      <c r="B156" s="1"/>
      <c r="C156" s="1"/>
      <c r="D156" s="1"/>
      <c r="E156" s="1"/>
      <c r="F156" s="1"/>
      <c r="G156" s="1"/>
      <c r="K156" s="1"/>
      <c r="L156" s="1"/>
      <c r="M156" s="1"/>
      <c r="N156" s="1"/>
    </row>
    <row r="157" spans="2:14" ht="15.75" customHeight="1">
      <c r="B157" s="1"/>
      <c r="C157" s="1"/>
      <c r="D157" s="1"/>
      <c r="E157" s="1"/>
      <c r="F157" s="1"/>
      <c r="G157" s="1"/>
      <c r="K157" s="1"/>
      <c r="L157" s="1"/>
      <c r="M157" s="1"/>
      <c r="N157" s="1"/>
    </row>
    <row r="158" spans="2:14" ht="15.75" customHeight="1">
      <c r="B158" s="1"/>
      <c r="C158" s="1"/>
      <c r="D158" s="1"/>
      <c r="E158" s="1"/>
      <c r="F158" s="1"/>
      <c r="G158" s="1"/>
      <c r="K158" s="1"/>
      <c r="L158" s="1"/>
      <c r="M158" s="1"/>
      <c r="N158" s="1"/>
    </row>
    <row r="159" spans="2:14" ht="15.75" customHeight="1">
      <c r="B159" s="1"/>
      <c r="C159" s="1"/>
      <c r="D159" s="1"/>
      <c r="E159" s="1"/>
      <c r="F159" s="1"/>
      <c r="G159" s="1"/>
      <c r="K159" s="1"/>
      <c r="L159" s="1"/>
      <c r="M159" s="1"/>
      <c r="N159" s="1"/>
    </row>
    <row r="160" spans="2:14" ht="15.75" customHeight="1">
      <c r="B160" s="1"/>
      <c r="C160" s="1"/>
      <c r="D160" s="1"/>
      <c r="E160" s="1"/>
      <c r="F160" s="1"/>
      <c r="G160" s="1"/>
      <c r="K160" s="1"/>
      <c r="L160" s="1"/>
      <c r="M160" s="1"/>
      <c r="N160" s="1"/>
    </row>
    <row r="161" spans="2:14" ht="15.75" customHeight="1">
      <c r="B161" s="1"/>
      <c r="C161" s="1"/>
      <c r="D161" s="1"/>
      <c r="E161" s="1"/>
      <c r="F161" s="1"/>
      <c r="G161" s="1"/>
      <c r="K161" s="1"/>
      <c r="L161" s="1"/>
      <c r="M161" s="1"/>
      <c r="N161" s="1"/>
    </row>
    <row r="162" spans="2:14" ht="15.75" customHeight="1">
      <c r="B162" s="1"/>
      <c r="C162" s="1"/>
      <c r="D162" s="1"/>
      <c r="E162" s="1"/>
      <c r="F162" s="1"/>
      <c r="G162" s="1"/>
      <c r="K162" s="1"/>
      <c r="L162" s="1"/>
      <c r="M162" s="1"/>
      <c r="N162" s="1"/>
    </row>
    <row r="163" spans="2:14" ht="15.75" customHeight="1">
      <c r="B163" s="1"/>
      <c r="C163" s="1"/>
      <c r="D163" s="1"/>
      <c r="E163" s="1"/>
      <c r="F163" s="1"/>
      <c r="G163" s="1"/>
      <c r="L163" s="1"/>
      <c r="M163" s="1"/>
      <c r="N163" s="1"/>
    </row>
    <row r="164" spans="2:14" ht="15.75" customHeight="1">
      <c r="B164" s="1"/>
      <c r="G164" s="1"/>
      <c r="L164" s="1"/>
      <c r="M164" s="1"/>
      <c r="N164" s="1"/>
    </row>
    <row r="165" spans="2:14" ht="15.75" customHeight="1">
      <c r="B165" s="1"/>
      <c r="G165" s="1"/>
      <c r="L165" s="1"/>
      <c r="M165" s="1"/>
      <c r="N165" s="1"/>
    </row>
    <row r="166" ht="15.75" customHeight="1"/>
    <row r="167" ht="15.75" customHeight="1"/>
    <row r="168" ht="15.75" customHeight="1"/>
    <row r="169" ht="15.75" customHeight="1"/>
  </sheetData>
  <sheetProtection selectLockedCells="1" selectUnlockedCells="1"/>
  <mergeCells count="17">
    <mergeCell ref="B43:B45"/>
    <mergeCell ref="I50:L50"/>
    <mergeCell ref="H38:J39"/>
    <mergeCell ref="H40:H41"/>
    <mergeCell ref="I42:J43"/>
    <mergeCell ref="H42:H43"/>
    <mergeCell ref="C41:F45"/>
    <mergeCell ref="H46:J47"/>
    <mergeCell ref="H44:J45"/>
    <mergeCell ref="G6:H6"/>
    <mergeCell ref="I40:J41"/>
    <mergeCell ref="H7:I8"/>
    <mergeCell ref="B12:J13"/>
    <mergeCell ref="K7:K8"/>
    <mergeCell ref="B9:C9"/>
    <mergeCell ref="B41:B42"/>
    <mergeCell ref="J7:J8"/>
  </mergeCells>
  <printOptions horizontalCentered="1" verticalCentered="1"/>
  <pageMargins left="0.2362204724409449" right="0.2362204724409449" top="0.7480314960629921" bottom="0.7480314960629921" header="0.31496062992125984" footer="0.31496062992125984"/>
  <pageSetup fitToHeight="1" fitToWidth="1"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Feuil4">
    <tabColor rgb="FFC00000"/>
    <pageSetUpPr fitToPage="1"/>
  </sheetPr>
  <dimension ref="A2:BN66"/>
  <sheetViews>
    <sheetView showGridLines="0" tabSelected="1" view="pageBreakPreview" zoomScale="90" zoomScaleSheetLayoutView="90" workbookViewId="0" topLeftCell="A1">
      <selection activeCell="I18" sqref="I18"/>
    </sheetView>
  </sheetViews>
  <sheetFormatPr defaultColWidth="11.421875" defaultRowHeight="12.75"/>
  <cols>
    <col min="1" max="1" width="0.85546875" style="19" customWidth="1"/>
    <col min="2" max="2" width="11.57421875" style="20" customWidth="1"/>
    <col min="3" max="3" width="10.28125" style="20" customWidth="1"/>
    <col min="4" max="4" width="19.28125" style="20" customWidth="1"/>
    <col min="5" max="5" width="11.57421875" style="20" customWidth="1"/>
    <col min="6" max="6" width="13.28125" style="20" customWidth="1"/>
    <col min="7" max="8" width="15.28125" style="20" customWidth="1"/>
    <col min="9" max="9" width="11.28125" style="20" customWidth="1"/>
    <col min="10" max="10" width="1.7109375" style="20" customWidth="1"/>
    <col min="11" max="11" width="11.421875" style="20" customWidth="1"/>
    <col min="12" max="12" width="38.8515625" style="20" hidden="1" customWidth="1"/>
    <col min="13" max="14" width="11.421875" style="19" hidden="1" customWidth="1"/>
    <col min="15" max="66" width="11.421875" style="19" customWidth="1"/>
    <col min="67" max="16384" width="11.421875" style="20" customWidth="1"/>
  </cols>
  <sheetData>
    <row r="1" s="19" customFormat="1" ht="12.75"/>
    <row r="2" spans="2:11" ht="25.5">
      <c r="B2" s="21"/>
      <c r="C2" s="21"/>
      <c r="D2" s="21"/>
      <c r="E2" s="21"/>
      <c r="F2" s="21"/>
      <c r="G2" s="21"/>
      <c r="H2" s="21"/>
      <c r="I2" s="22"/>
      <c r="J2" s="19"/>
      <c r="K2" s="19"/>
    </row>
    <row r="3" spans="2:11" ht="24" customHeight="1">
      <c r="B3" s="21"/>
      <c r="C3" s="21"/>
      <c r="D3" s="21"/>
      <c r="E3" s="21"/>
      <c r="F3" s="21"/>
      <c r="G3" s="21"/>
      <c r="H3" s="21"/>
      <c r="I3" s="22"/>
      <c r="J3" s="19"/>
      <c r="K3" s="19"/>
    </row>
    <row r="4" spans="2:12" ht="15.75" hidden="1">
      <c r="B4" s="23"/>
      <c r="C4" s="24"/>
      <c r="D4" s="24"/>
      <c r="E4" s="25"/>
      <c r="F4" s="25"/>
      <c r="G4" s="25"/>
      <c r="H4" s="25"/>
      <c r="I4" s="26"/>
      <c r="J4" s="19"/>
      <c r="K4" s="19"/>
      <c r="L4" s="27"/>
    </row>
    <row r="5" spans="1:66" s="32" customFormat="1" ht="24.75" customHeight="1" hidden="1">
      <c r="A5" s="28"/>
      <c r="B5" s="29"/>
      <c r="C5" s="30"/>
      <c r="D5" s="30"/>
      <c r="E5" s="31"/>
      <c r="G5" s="8"/>
      <c r="H5" s="9"/>
      <c r="I5" s="180"/>
      <c r="J5" s="28"/>
      <c r="K5" s="28"/>
      <c r="L5" s="33"/>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row>
    <row r="6" spans="2:12" ht="0.75" customHeight="1" hidden="1">
      <c r="B6" s="19"/>
      <c r="C6" s="19"/>
      <c r="D6" s="19"/>
      <c r="E6" s="19"/>
      <c r="F6" s="19"/>
      <c r="G6" s="19"/>
      <c r="H6" s="19"/>
      <c r="I6" s="19"/>
      <c r="J6" s="19"/>
      <c r="K6" s="19"/>
      <c r="L6" s="34"/>
    </row>
    <row r="7" spans="1:66" s="41" customFormat="1" ht="20.25" customHeight="1">
      <c r="A7" s="35"/>
      <c r="B7" s="438" t="s">
        <v>2</v>
      </c>
      <c r="C7" s="439"/>
      <c r="D7" s="440"/>
      <c r="E7" s="38"/>
      <c r="F7" s="39" t="s">
        <v>3</v>
      </c>
      <c r="G7" s="36"/>
      <c r="H7" s="36"/>
      <c r="I7" s="37"/>
      <c r="J7" s="35"/>
      <c r="K7" s="35"/>
      <c r="L7" s="40"/>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row>
    <row r="8" spans="2:12" ht="15" customHeight="1">
      <c r="B8" s="441"/>
      <c r="C8" s="43"/>
      <c r="D8" s="159"/>
      <c r="E8" s="19"/>
      <c r="F8" s="170"/>
      <c r="H8" s="46"/>
      <c r="I8" s="47"/>
      <c r="J8" s="19"/>
      <c r="K8" s="19"/>
      <c r="L8" s="19"/>
    </row>
    <row r="9" spans="2:12" ht="16.5" customHeight="1">
      <c r="B9" s="442" t="s">
        <v>4</v>
      </c>
      <c r="C9" s="48"/>
      <c r="D9" s="446"/>
      <c r="E9" s="19"/>
      <c r="F9" s="42" t="s">
        <v>67</v>
      </c>
      <c r="G9" s="45" t="s">
        <v>178</v>
      </c>
      <c r="H9" s="46"/>
      <c r="I9" s="47"/>
      <c r="J9" s="46"/>
      <c r="K9" s="46"/>
      <c r="L9" s="19"/>
    </row>
    <row r="10" spans="2:12" ht="7.5" customHeight="1">
      <c r="B10" s="442"/>
      <c r="D10" s="443"/>
      <c r="E10" s="19"/>
      <c r="F10" s="42"/>
      <c r="G10" s="45"/>
      <c r="H10" s="46"/>
      <c r="I10" s="47"/>
      <c r="J10" s="46"/>
      <c r="K10" s="46"/>
      <c r="L10" s="19"/>
    </row>
    <row r="11" spans="2:12" ht="15.75" customHeight="1">
      <c r="B11" s="442" t="s">
        <v>5</v>
      </c>
      <c r="C11" s="48"/>
      <c r="D11" s="443"/>
      <c r="E11" s="19"/>
      <c r="F11" s="42"/>
      <c r="G11" s="45"/>
      <c r="H11" s="46"/>
      <c r="I11" s="47"/>
      <c r="J11" s="46"/>
      <c r="K11" s="46"/>
      <c r="L11" s="19"/>
    </row>
    <row r="12" spans="2:12" ht="7.5" customHeight="1">
      <c r="B12" s="444"/>
      <c r="D12" s="159"/>
      <c r="E12" s="19"/>
      <c r="F12" s="42"/>
      <c r="G12" s="53"/>
      <c r="H12" s="43"/>
      <c r="I12" s="54"/>
      <c r="J12" s="19"/>
      <c r="K12" s="19"/>
      <c r="L12" s="19"/>
    </row>
    <row r="13" spans="2:12" ht="16.5" customHeight="1">
      <c r="B13" s="442" t="s">
        <v>6</v>
      </c>
      <c r="C13" s="547"/>
      <c r="D13" s="548"/>
      <c r="E13" s="19"/>
      <c r="F13" s="476" t="s">
        <v>165</v>
      </c>
      <c r="G13" s="547"/>
      <c r="H13" s="547"/>
      <c r="I13" s="547"/>
      <c r="J13" s="19"/>
      <c r="K13" s="19"/>
      <c r="L13" s="19"/>
    </row>
    <row r="14" spans="2:12" ht="4.5" customHeight="1">
      <c r="B14" s="442"/>
      <c r="C14" s="55"/>
      <c r="D14" s="445"/>
      <c r="E14" s="19"/>
      <c r="F14" s="57"/>
      <c r="G14" s="55"/>
      <c r="H14" s="55"/>
      <c r="I14" s="56"/>
      <c r="J14" s="19"/>
      <c r="K14" s="19"/>
      <c r="L14" s="19"/>
    </row>
    <row r="15" spans="2:12" ht="16.5" customHeight="1">
      <c r="B15" s="442" t="s">
        <v>69</v>
      </c>
      <c r="C15" s="55"/>
      <c r="D15" s="446"/>
      <c r="E15" s="19"/>
      <c r="F15" s="477" t="s">
        <v>179</v>
      </c>
      <c r="G15" s="547"/>
      <c r="H15" s="547"/>
      <c r="I15" s="547"/>
      <c r="J15" s="19"/>
      <c r="K15" s="19"/>
      <c r="L15" s="19"/>
    </row>
    <row r="16" spans="2:12" ht="15.75" customHeight="1">
      <c r="B16" s="444"/>
      <c r="C16" s="51"/>
      <c r="D16" s="159"/>
      <c r="E16" s="58"/>
      <c r="F16" s="57"/>
      <c r="G16" s="59"/>
      <c r="H16" s="46"/>
      <c r="I16" s="60"/>
      <c r="J16" s="19"/>
      <c r="K16" s="19"/>
      <c r="L16" s="19"/>
    </row>
    <row r="17" spans="2:12" ht="15" customHeight="1">
      <c r="B17" s="442" t="s">
        <v>7</v>
      </c>
      <c r="C17" s="549"/>
      <c r="D17" s="550"/>
      <c r="E17" s="19"/>
      <c r="F17" s="551" t="s">
        <v>68</v>
      </c>
      <c r="G17" s="551"/>
      <c r="H17" s="551"/>
      <c r="I17" s="694" t="s">
        <v>167</v>
      </c>
      <c r="J17" s="19"/>
      <c r="K17" s="19"/>
      <c r="L17" s="19"/>
    </row>
    <row r="18" spans="2:12" ht="17.25" customHeight="1">
      <c r="B18" s="441"/>
      <c r="C18" s="549"/>
      <c r="D18" s="550"/>
      <c r="E18" s="19"/>
      <c r="F18" s="61"/>
      <c r="H18" s="43"/>
      <c r="I18" s="62"/>
      <c r="J18" s="19"/>
      <c r="K18" s="19"/>
      <c r="L18" s="19"/>
    </row>
    <row r="19" spans="2:12" ht="17.25" customHeight="1">
      <c r="B19" s="441"/>
      <c r="C19" s="549"/>
      <c r="D19" s="550"/>
      <c r="E19" s="58"/>
      <c r="F19" s="551"/>
      <c r="G19" s="551"/>
      <c r="H19" s="552"/>
      <c r="I19" s="182"/>
      <c r="J19" s="19"/>
      <c r="K19" s="19"/>
      <c r="L19" s="63" t="s">
        <v>9</v>
      </c>
    </row>
    <row r="20" spans="2:12" ht="3" customHeight="1">
      <c r="B20" s="441"/>
      <c r="C20" s="549"/>
      <c r="D20" s="550"/>
      <c r="E20" s="58"/>
      <c r="F20" s="552" t="s">
        <v>8</v>
      </c>
      <c r="G20" s="552"/>
      <c r="H20" s="552"/>
      <c r="I20" s="181"/>
      <c r="J20" s="19"/>
      <c r="K20" s="19"/>
      <c r="L20" s="40" t="s">
        <v>13</v>
      </c>
    </row>
    <row r="21" spans="2:12" ht="2.25" customHeight="1">
      <c r="B21" s="441"/>
      <c r="C21" s="549"/>
      <c r="D21" s="550"/>
      <c r="E21" s="58"/>
      <c r="F21" s="57"/>
      <c r="G21" s="43"/>
      <c r="H21" s="43"/>
      <c r="I21" s="44"/>
      <c r="J21" s="19"/>
      <c r="K21" s="19"/>
      <c r="L21" s="34" t="s">
        <v>10</v>
      </c>
    </row>
    <row r="22" spans="2:12" ht="6" customHeight="1">
      <c r="B22" s="441"/>
      <c r="C22" s="64"/>
      <c r="D22" s="447"/>
      <c r="E22" s="58"/>
      <c r="F22" s="50"/>
      <c r="G22" s="43"/>
      <c r="H22" s="65"/>
      <c r="I22" s="66"/>
      <c r="J22" s="19"/>
      <c r="K22" s="19"/>
      <c r="L22" s="34"/>
    </row>
    <row r="23" spans="2:12" ht="15.75" customHeight="1">
      <c r="B23" s="441" t="s">
        <v>11</v>
      </c>
      <c r="C23" s="67"/>
      <c r="D23" s="447"/>
      <c r="E23" s="19"/>
      <c r="F23" s="57"/>
      <c r="G23" s="43"/>
      <c r="H23" s="43"/>
      <c r="I23" s="44"/>
      <c r="J23" s="19"/>
      <c r="K23" s="19"/>
      <c r="L23" s="34"/>
    </row>
    <row r="24" spans="2:11" ht="3" customHeight="1">
      <c r="B24" s="441"/>
      <c r="C24" s="68"/>
      <c r="D24" s="447"/>
      <c r="E24" s="19"/>
      <c r="F24" s="69"/>
      <c r="G24" s="52"/>
      <c r="H24" s="52"/>
      <c r="I24" s="66"/>
      <c r="J24" s="19"/>
      <c r="K24" s="19"/>
    </row>
    <row r="25" spans="2:11" ht="17.25" customHeight="1">
      <c r="B25" s="441"/>
      <c r="C25" s="64"/>
      <c r="D25" s="447"/>
      <c r="E25" s="43"/>
      <c r="F25" s="50" t="s">
        <v>12</v>
      </c>
      <c r="G25" s="70"/>
      <c r="H25" s="43"/>
      <c r="I25" s="71"/>
      <c r="J25" s="19"/>
      <c r="K25" s="19"/>
    </row>
    <row r="26" spans="2:12" ht="15" customHeight="1">
      <c r="B26" s="441" t="s">
        <v>14</v>
      </c>
      <c r="C26" s="543"/>
      <c r="D26" s="544"/>
      <c r="E26" s="49"/>
      <c r="F26" s="72" t="s">
        <v>9</v>
      </c>
      <c r="G26" s="52" t="s">
        <v>15</v>
      </c>
      <c r="H26" s="545"/>
      <c r="I26" s="545"/>
      <c r="J26" s="19"/>
      <c r="K26" s="19"/>
      <c r="L26" s="19"/>
    </row>
    <row r="27" spans="2:12" ht="8.25" customHeight="1">
      <c r="B27" s="441"/>
      <c r="C27" s="51"/>
      <c r="D27" s="448"/>
      <c r="E27" s="43"/>
      <c r="F27" s="61"/>
      <c r="G27" s="43"/>
      <c r="H27" s="43"/>
      <c r="I27" s="44"/>
      <c r="J27" s="19"/>
      <c r="K27" s="19"/>
      <c r="L27" s="19"/>
    </row>
    <row r="28" spans="2:12" ht="12.75" customHeight="1">
      <c r="B28" s="526" t="s">
        <v>16</v>
      </c>
      <c r="C28" s="527"/>
      <c r="D28" s="528"/>
      <c r="E28" s="43"/>
      <c r="F28" s="42" t="s">
        <v>17</v>
      </c>
      <c r="G28" s="543"/>
      <c r="H28" s="543"/>
      <c r="I28" s="543"/>
      <c r="J28" s="19"/>
      <c r="K28" s="19"/>
      <c r="L28" s="19"/>
    </row>
    <row r="29" spans="2:12" ht="12.75">
      <c r="B29" s="526"/>
      <c r="C29" s="527"/>
      <c r="D29" s="528"/>
      <c r="E29" s="49"/>
      <c r="F29" s="42"/>
      <c r="G29" s="49"/>
      <c r="H29" s="43"/>
      <c r="I29" s="73"/>
      <c r="J29" s="19"/>
      <c r="K29" s="19"/>
      <c r="L29" s="19"/>
    </row>
    <row r="30" spans="2:12" ht="15.75" customHeight="1">
      <c r="B30" s="441"/>
      <c r="C30" s="543"/>
      <c r="D30" s="544"/>
      <c r="E30" s="43"/>
      <c r="F30" s="42" t="s">
        <v>18</v>
      </c>
      <c r="G30" s="543"/>
      <c r="H30" s="543"/>
      <c r="I30" s="543"/>
      <c r="J30" s="19"/>
      <c r="K30" s="19"/>
      <c r="L30" s="63"/>
    </row>
    <row r="31" spans="2:12" ht="12.75">
      <c r="B31" s="441" t="s">
        <v>19</v>
      </c>
      <c r="C31" s="43"/>
      <c r="D31" s="159"/>
      <c r="E31" s="43"/>
      <c r="F31" s="50"/>
      <c r="G31" s="70"/>
      <c r="H31" s="43"/>
      <c r="I31" s="71"/>
      <c r="J31" s="19"/>
      <c r="K31" s="19"/>
      <c r="L31" s="34" t="s">
        <v>20</v>
      </c>
    </row>
    <row r="32" spans="2:12" ht="12.75">
      <c r="B32" s="444"/>
      <c r="C32" s="51"/>
      <c r="D32" s="159"/>
      <c r="E32" s="43"/>
      <c r="F32" s="42" t="s">
        <v>21</v>
      </c>
      <c r="G32" s="74"/>
      <c r="H32" s="52" t="s">
        <v>22</v>
      </c>
      <c r="I32" s="75"/>
      <c r="J32" s="19"/>
      <c r="K32" s="19"/>
      <c r="L32" s="34" t="s">
        <v>23</v>
      </c>
    </row>
    <row r="33" spans="2:12" ht="12.75">
      <c r="B33" s="449" t="s">
        <v>9</v>
      </c>
      <c r="C33" s="52" t="s">
        <v>24</v>
      </c>
      <c r="D33" s="450"/>
      <c r="E33" s="43"/>
      <c r="F33" s="42"/>
      <c r="G33" s="64"/>
      <c r="H33" s="58"/>
      <c r="I33" s="76"/>
      <c r="J33" s="19"/>
      <c r="K33" s="19"/>
      <c r="L33" s="34" t="s">
        <v>25</v>
      </c>
    </row>
    <row r="34" spans="2:12" ht="12.75">
      <c r="B34" s="444"/>
      <c r="C34" s="51"/>
      <c r="D34" s="159"/>
      <c r="E34" s="43"/>
      <c r="F34" s="42" t="s">
        <v>26</v>
      </c>
      <c r="G34" s="546"/>
      <c r="H34" s="546"/>
      <c r="I34" s="546"/>
      <c r="J34" s="19"/>
      <c r="K34" s="19"/>
      <c r="L34" s="34" t="s">
        <v>27</v>
      </c>
    </row>
    <row r="35" spans="2:12" ht="12.75">
      <c r="B35" s="442" t="s">
        <v>17</v>
      </c>
      <c r="C35" s="534"/>
      <c r="D35" s="535"/>
      <c r="E35" s="43"/>
      <c r="F35" s="42"/>
      <c r="G35" s="43"/>
      <c r="H35" s="43"/>
      <c r="I35" s="44"/>
      <c r="J35" s="19"/>
      <c r="K35" s="19"/>
      <c r="L35" s="34" t="s">
        <v>28</v>
      </c>
    </row>
    <row r="36" spans="2:12" ht="12.75">
      <c r="B36" s="441"/>
      <c r="C36" s="43"/>
      <c r="D36" s="159"/>
      <c r="E36" s="43"/>
      <c r="F36" s="42"/>
      <c r="G36" s="43"/>
      <c r="H36" s="77"/>
      <c r="I36" s="44"/>
      <c r="J36" s="19"/>
      <c r="K36" s="19"/>
      <c r="L36" s="34" t="s">
        <v>29</v>
      </c>
    </row>
    <row r="37" spans="2:12" ht="12.75">
      <c r="B37" s="442" t="s">
        <v>18</v>
      </c>
      <c r="C37" s="536"/>
      <c r="D37" s="537"/>
      <c r="E37" s="43"/>
      <c r="F37" s="42"/>
      <c r="I37" s="54"/>
      <c r="J37" s="19"/>
      <c r="K37" s="19"/>
      <c r="L37" s="34" t="s">
        <v>30</v>
      </c>
    </row>
    <row r="38" spans="2:12" ht="12.75">
      <c r="B38" s="451"/>
      <c r="C38" s="452"/>
      <c r="D38" s="453"/>
      <c r="E38" s="43"/>
      <c r="F38" s="78"/>
      <c r="G38" s="79"/>
      <c r="H38" s="79"/>
      <c r="I38" s="80"/>
      <c r="J38" s="19"/>
      <c r="K38" s="19"/>
      <c r="L38" s="34" t="s">
        <v>31</v>
      </c>
    </row>
    <row r="39" spans="2:12" ht="3.75" customHeight="1">
      <c r="B39" s="43"/>
      <c r="C39" s="43"/>
      <c r="D39" s="43"/>
      <c r="E39" s="43"/>
      <c r="F39" s="43"/>
      <c r="G39" s="43"/>
      <c r="H39" s="43"/>
      <c r="I39" s="43"/>
      <c r="J39" s="19"/>
      <c r="K39" s="19"/>
      <c r="L39" s="34" t="s">
        <v>32</v>
      </c>
    </row>
    <row r="40" spans="2:12" ht="12.75" hidden="1">
      <c r="B40" s="51"/>
      <c r="C40" s="51"/>
      <c r="D40" s="81"/>
      <c r="E40" s="52"/>
      <c r="F40" s="81"/>
      <c r="G40" s="81"/>
      <c r="H40" s="82"/>
      <c r="I40" s="18"/>
      <c r="J40" s="19"/>
      <c r="K40" s="19"/>
      <c r="L40" s="34" t="s">
        <v>33</v>
      </c>
    </row>
    <row r="41" spans="2:12" ht="6" customHeight="1">
      <c r="B41" s="51"/>
      <c r="C41" s="51"/>
      <c r="D41" s="81"/>
      <c r="E41" s="52"/>
      <c r="F41" s="81"/>
      <c r="G41" s="81"/>
      <c r="H41" s="82"/>
      <c r="I41" s="18"/>
      <c r="J41" s="19"/>
      <c r="K41" s="19"/>
      <c r="L41" s="34"/>
    </row>
    <row r="42" spans="2:12" ht="12.75" hidden="1">
      <c r="B42" s="51"/>
      <c r="C42" s="51"/>
      <c r="D42" s="81"/>
      <c r="E42" s="52"/>
      <c r="F42" s="81"/>
      <c r="G42" s="81"/>
      <c r="H42" s="82"/>
      <c r="I42" s="18"/>
      <c r="J42" s="19"/>
      <c r="K42" s="19"/>
      <c r="L42" s="34"/>
    </row>
    <row r="43" spans="2:12" ht="12.75">
      <c r="B43" s="83"/>
      <c r="C43" s="84"/>
      <c r="D43" s="85"/>
      <c r="E43" s="86"/>
      <c r="F43" s="85"/>
      <c r="G43" s="85"/>
      <c r="H43" s="87"/>
      <c r="I43" s="88"/>
      <c r="J43" s="19"/>
      <c r="K43" s="19"/>
      <c r="L43" s="34"/>
    </row>
    <row r="44" spans="2:12" ht="25.5" customHeight="1">
      <c r="B44" s="50"/>
      <c r="C44" s="538" t="s">
        <v>34</v>
      </c>
      <c r="D44" s="538"/>
      <c r="E44" s="539"/>
      <c r="F44" s="539"/>
      <c r="G44" s="81"/>
      <c r="H44" s="82"/>
      <c r="I44" s="89"/>
      <c r="J44" s="19"/>
      <c r="K44" s="19"/>
      <c r="L44" s="34"/>
    </row>
    <row r="45" spans="2:12" ht="2.25" customHeight="1">
      <c r="B45" s="50"/>
      <c r="C45" s="51"/>
      <c r="D45" s="81"/>
      <c r="E45" s="52"/>
      <c r="F45" s="81"/>
      <c r="G45" s="81"/>
      <c r="H45" s="82"/>
      <c r="I45" s="89"/>
      <c r="J45" s="19"/>
      <c r="K45" s="19"/>
      <c r="L45" s="34"/>
    </row>
    <row r="46" spans="2:12" ht="12.75">
      <c r="B46" s="540" t="s">
        <v>35</v>
      </c>
      <c r="C46" s="540"/>
      <c r="D46" s="540"/>
      <c r="E46" s="541"/>
      <c r="F46" s="541"/>
      <c r="G46" s="541"/>
      <c r="H46" s="541"/>
      <c r="I46" s="541"/>
      <c r="J46" s="19"/>
      <c r="K46" s="19"/>
      <c r="L46" s="34"/>
    </row>
    <row r="47" spans="2:12" ht="5.25" customHeight="1">
      <c r="B47" s="90"/>
      <c r="C47" s="91"/>
      <c r="D47" s="91"/>
      <c r="E47" s="92"/>
      <c r="F47" s="43"/>
      <c r="G47" s="43"/>
      <c r="H47" s="43"/>
      <c r="I47" s="44"/>
      <c r="J47" s="19"/>
      <c r="K47" s="19"/>
      <c r="L47" s="34" t="s">
        <v>36</v>
      </c>
    </row>
    <row r="48" spans="2:12" ht="12.75">
      <c r="B48" s="542" t="s">
        <v>37</v>
      </c>
      <c r="C48" s="542"/>
      <c r="D48" s="542"/>
      <c r="E48" s="94"/>
      <c r="F48" s="93" t="s">
        <v>38</v>
      </c>
      <c r="G48" s="94"/>
      <c r="I48" s="44"/>
      <c r="J48" s="19"/>
      <c r="K48" s="19"/>
      <c r="L48" s="40" t="s">
        <v>39</v>
      </c>
    </row>
    <row r="49" spans="2:12" ht="16.5" customHeight="1">
      <c r="B49" s="42"/>
      <c r="C49" s="43"/>
      <c r="D49" s="43"/>
      <c r="E49" s="95"/>
      <c r="F49" s="43"/>
      <c r="G49" s="43"/>
      <c r="H49" s="43"/>
      <c r="I49" s="44"/>
      <c r="J49" s="19"/>
      <c r="K49" s="19"/>
      <c r="L49" s="19"/>
    </row>
    <row r="50" spans="2:12" ht="12.75">
      <c r="B50" s="170"/>
      <c r="D50" s="457" t="s">
        <v>166</v>
      </c>
      <c r="E50" s="458" t="s">
        <v>167</v>
      </c>
      <c r="F50" s="96"/>
      <c r="G50" s="96"/>
      <c r="H50" s="96"/>
      <c r="I50" s="97"/>
      <c r="J50" s="19"/>
      <c r="K50" s="19"/>
      <c r="L50" s="19"/>
    </row>
    <row r="51" spans="2:66" ht="12.75">
      <c r="B51" s="170"/>
      <c r="E51" s="96"/>
      <c r="F51" s="51"/>
      <c r="G51" s="52"/>
      <c r="H51" s="52"/>
      <c r="I51" s="159"/>
      <c r="J51" s="19"/>
      <c r="K51" s="19"/>
      <c r="L51" s="19"/>
      <c r="M51" s="197" t="s">
        <v>87</v>
      </c>
      <c r="N51" s="198"/>
      <c r="O51" s="198"/>
      <c r="P51" s="198"/>
      <c r="Q51" s="198"/>
      <c r="R51" s="198"/>
      <c r="S51" s="198"/>
      <c r="T51" s="198"/>
      <c r="U51" s="198"/>
      <c r="BK51" s="20"/>
      <c r="BL51" s="20"/>
      <c r="BM51" s="20"/>
      <c r="BN51" s="20"/>
    </row>
    <row r="52" spans="2:66" ht="12.75">
      <c r="B52" s="170"/>
      <c r="E52" s="96"/>
      <c r="F52" s="533" t="s">
        <v>175</v>
      </c>
      <c r="G52" s="533"/>
      <c r="H52" s="533"/>
      <c r="I52" s="159"/>
      <c r="J52" s="19"/>
      <c r="K52" s="19"/>
      <c r="L52" s="19"/>
      <c r="M52" s="197" t="s">
        <v>65</v>
      </c>
      <c r="N52" s="198"/>
      <c r="O52" s="198"/>
      <c r="P52" s="198"/>
      <c r="Q52" s="198"/>
      <c r="R52" s="198"/>
      <c r="S52" s="198"/>
      <c r="T52" s="198"/>
      <c r="U52" s="198"/>
      <c r="BK52" s="20"/>
      <c r="BL52" s="20"/>
      <c r="BM52" s="20"/>
      <c r="BN52" s="20"/>
    </row>
    <row r="53" spans="2:21" ht="13.5">
      <c r="B53" s="170"/>
      <c r="E53" s="96"/>
      <c r="F53" s="454" t="s">
        <v>63</v>
      </c>
      <c r="G53" s="455" t="s">
        <v>64</v>
      </c>
      <c r="H53" s="456" t="s">
        <v>66</v>
      </c>
      <c r="I53" s="160"/>
      <c r="J53" s="19"/>
      <c r="K53" s="19"/>
      <c r="L53" s="19"/>
      <c r="M53" s="197"/>
      <c r="N53" s="198"/>
      <c r="O53" s="198"/>
      <c r="P53" s="198"/>
      <c r="Q53" s="198"/>
      <c r="R53" s="198"/>
      <c r="S53" s="198"/>
      <c r="T53" s="198"/>
      <c r="U53" s="198"/>
    </row>
    <row r="54" spans="2:14" ht="16.5" thickBot="1">
      <c r="B54" s="50"/>
      <c r="C54" s="52"/>
      <c r="D54" s="52"/>
      <c r="E54" s="96"/>
      <c r="F54" s="167"/>
      <c r="G54" s="168"/>
      <c r="H54" s="169"/>
      <c r="I54" s="97"/>
      <c r="J54" s="19"/>
      <c r="K54" s="19"/>
      <c r="L54" s="19"/>
      <c r="N54" s="164"/>
    </row>
    <row r="55" spans="2:12" ht="12.75" customHeight="1">
      <c r="B55" s="50"/>
      <c r="C55" s="531"/>
      <c r="D55" s="532"/>
      <c r="E55" s="532"/>
      <c r="F55" s="532"/>
      <c r="G55" s="532"/>
      <c r="H55" s="532"/>
      <c r="I55" s="97"/>
      <c r="J55" s="19"/>
      <c r="K55" s="19"/>
      <c r="L55" s="19"/>
    </row>
    <row r="56" spans="2:12" ht="12.75">
      <c r="B56" s="50"/>
      <c r="C56" s="98"/>
      <c r="D56" s="98"/>
      <c r="E56" s="96"/>
      <c r="F56" s="99" t="s">
        <v>40</v>
      </c>
      <c r="G56" s="96"/>
      <c r="H56" s="96"/>
      <c r="I56" s="97"/>
      <c r="J56" s="19"/>
      <c r="K56" s="19"/>
      <c r="L56" s="19"/>
    </row>
    <row r="57" spans="2:12" ht="12.75">
      <c r="B57" s="100"/>
      <c r="C57" s="101"/>
      <c r="D57" s="101"/>
      <c r="E57" s="102"/>
      <c r="F57" s="102"/>
      <c r="G57" s="102"/>
      <c r="H57" s="102"/>
      <c r="I57" s="103"/>
      <c r="J57" s="19"/>
      <c r="K57" s="19"/>
      <c r="L57" s="19"/>
    </row>
    <row r="58" spans="2:12" ht="19.5" customHeight="1">
      <c r="B58" s="104"/>
      <c r="C58" s="43"/>
      <c r="D58" s="43"/>
      <c r="E58" s="43"/>
      <c r="F58" s="81"/>
      <c r="G58" s="81"/>
      <c r="H58" s="82"/>
      <c r="I58" s="18"/>
      <c r="J58" s="19"/>
      <c r="K58" s="19"/>
      <c r="L58" s="19"/>
    </row>
    <row r="59" spans="2:12" ht="12.75">
      <c r="B59" s="43"/>
      <c r="C59" s="43"/>
      <c r="D59" s="43"/>
      <c r="E59" s="43"/>
      <c r="F59" s="43"/>
      <c r="G59" s="43"/>
      <c r="H59" s="43"/>
      <c r="I59" s="43"/>
      <c r="J59" s="19"/>
      <c r="K59" s="19"/>
      <c r="L59" s="19"/>
    </row>
    <row r="60" spans="2:12" ht="12.75">
      <c r="B60" s="19" t="s">
        <v>41</v>
      </c>
      <c r="C60" s="58"/>
      <c r="D60" s="58"/>
      <c r="E60" s="43"/>
      <c r="F60" s="19"/>
      <c r="G60" s="49"/>
      <c r="H60" s="49"/>
      <c r="I60" s="105"/>
      <c r="J60" s="19"/>
      <c r="K60" s="19"/>
      <c r="L60" s="19"/>
    </row>
    <row r="61" spans="2:12" ht="12.75">
      <c r="B61" s="106"/>
      <c r="C61" s="51"/>
      <c r="D61" s="51"/>
      <c r="E61" s="49"/>
      <c r="F61" s="165"/>
      <c r="G61" s="49"/>
      <c r="H61" s="49"/>
      <c r="I61" s="105"/>
      <c r="J61" s="19"/>
      <c r="K61" s="19"/>
      <c r="L61" s="19"/>
    </row>
    <row r="62" spans="2:12" ht="12.75">
      <c r="B62" s="106" t="s">
        <v>42</v>
      </c>
      <c r="C62" s="523"/>
      <c r="D62" s="523"/>
      <c r="E62" s="49"/>
      <c r="F62" s="107"/>
      <c r="J62" s="19"/>
      <c r="K62" s="19"/>
      <c r="L62" s="19"/>
    </row>
    <row r="63" spans="7:12" ht="12.75">
      <c r="G63" s="524"/>
      <c r="H63" s="524"/>
      <c r="I63" s="524"/>
      <c r="J63" s="19"/>
      <c r="K63" s="19"/>
      <c r="L63" s="19"/>
    </row>
    <row r="64" spans="2:12" ht="12.75">
      <c r="B64" s="19" t="s">
        <v>24</v>
      </c>
      <c r="C64" s="523"/>
      <c r="D64" s="523"/>
      <c r="E64" s="43"/>
      <c r="F64" s="525"/>
      <c r="G64" s="525"/>
      <c r="H64" s="166"/>
      <c r="I64" s="166"/>
      <c r="J64" s="19"/>
      <c r="K64" s="19"/>
      <c r="L64" s="19"/>
    </row>
    <row r="65" spans="2:12" ht="12.75">
      <c r="B65" s="43"/>
      <c r="C65" s="43"/>
      <c r="D65" s="43"/>
      <c r="E65" s="43"/>
      <c r="F65" s="43"/>
      <c r="G65" s="43"/>
      <c r="H65" s="43"/>
      <c r="I65" s="43"/>
      <c r="J65" s="19"/>
      <c r="K65" s="19"/>
      <c r="L65" s="19"/>
    </row>
    <row r="66" spans="2:12" ht="33.75" customHeight="1">
      <c r="B66" s="529" t="s">
        <v>70</v>
      </c>
      <c r="C66" s="530"/>
      <c r="D66" s="530"/>
      <c r="E66" s="530"/>
      <c r="F66" s="530"/>
      <c r="G66" s="530"/>
      <c r="H66" s="530"/>
      <c r="I66" s="530"/>
      <c r="J66" s="19"/>
      <c r="K66" s="19"/>
      <c r="L66" s="19"/>
    </row>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row r="160" s="19" customFormat="1" ht="12.75"/>
    <row r="161" s="19" customFormat="1" ht="12.75"/>
    <row r="162" s="19" customFormat="1" ht="12.75"/>
    <row r="163" s="19" customFormat="1" ht="12.75"/>
    <row r="164" s="19" customFormat="1" ht="12.75"/>
    <row r="165" s="19" customFormat="1" ht="12.75"/>
    <row r="166" s="19" customFormat="1" ht="12.75"/>
    <row r="167" s="19" customFormat="1" ht="12.75"/>
    <row r="168" s="19" customFormat="1" ht="12.75"/>
    <row r="169" s="19" customFormat="1" ht="12.75"/>
    <row r="170" s="19" customFormat="1" ht="12.75"/>
    <row r="171" s="19" customFormat="1" ht="12.75"/>
    <row r="172" s="19" customFormat="1" ht="12.75"/>
    <row r="173" s="19" customFormat="1" ht="12.75"/>
    <row r="174" s="19" customFormat="1" ht="12.75"/>
    <row r="175" s="19" customFormat="1" ht="12.75"/>
    <row r="176" s="19" customFormat="1" ht="12.75"/>
    <row r="177" s="19" customFormat="1" ht="12.75"/>
    <row r="178" s="19" customFormat="1" ht="12.75"/>
    <row r="179" s="19" customFormat="1" ht="12.75"/>
    <row r="180" s="19" customFormat="1" ht="12.75"/>
    <row r="181" s="19" customFormat="1" ht="12.75"/>
    <row r="182" s="19" customFormat="1" ht="12.75"/>
    <row r="183" s="19" customFormat="1" ht="12.75"/>
    <row r="184" s="19" customFormat="1" ht="12.75"/>
    <row r="185" s="19" customFormat="1" ht="12.75"/>
    <row r="186" s="19" customFormat="1" ht="12.75"/>
    <row r="187" s="19" customFormat="1" ht="12.75"/>
    <row r="188" s="19" customFormat="1" ht="12.75"/>
    <row r="189" s="19" customFormat="1" ht="12.75"/>
    <row r="190" s="19" customFormat="1" ht="12.75"/>
    <row r="191" s="19" customFormat="1" ht="12.75"/>
    <row r="192" s="19" customFormat="1" ht="12.75"/>
    <row r="193" s="19" customFormat="1" ht="12.75"/>
  </sheetData>
  <sheetProtection selectLockedCells="1"/>
  <mergeCells count="28">
    <mergeCell ref="G34:I34"/>
    <mergeCell ref="C13:D13"/>
    <mergeCell ref="G13:I13"/>
    <mergeCell ref="G15:I15"/>
    <mergeCell ref="C17:D21"/>
    <mergeCell ref="F17:H17"/>
    <mergeCell ref="F19:H19"/>
    <mergeCell ref="F20:H20"/>
    <mergeCell ref="C44:D44"/>
    <mergeCell ref="E44:F44"/>
    <mergeCell ref="B46:D46"/>
    <mergeCell ref="E46:I46"/>
    <mergeCell ref="B48:D48"/>
    <mergeCell ref="C26:D26"/>
    <mergeCell ref="H26:I26"/>
    <mergeCell ref="G28:I28"/>
    <mergeCell ref="C30:D30"/>
    <mergeCell ref="G30:I30"/>
    <mergeCell ref="C62:D62"/>
    <mergeCell ref="G63:I63"/>
    <mergeCell ref="C64:D64"/>
    <mergeCell ref="F64:G64"/>
    <mergeCell ref="B28:D29"/>
    <mergeCell ref="B66:I66"/>
    <mergeCell ref="C55:H55"/>
    <mergeCell ref="F52:H52"/>
    <mergeCell ref="C35:D35"/>
    <mergeCell ref="C37:D37"/>
  </mergeCells>
  <dataValidations count="6">
    <dataValidation errorStyle="information" type="whole" operator="greaterThan" allowBlank="1" showInputMessage="1" showErrorMessage="1" errorTitle="Saisie" error="Cette cellule n'accueille que des chiffres. &#10;Vous avez sûrement saisi des lettres.&#10;Essayez de retaper seulement le montant. Exemple : 1000 " sqref="I19">
      <formula1>-1</formula1>
    </dataValidation>
    <dataValidation allowBlank="1" showInputMessage="1" showErrorMessage="1" promptTitle="Répartition Femmes / Hommes" prompt="merci de bien vouloir compléter le nombre de femmes sur le plateau (établir une moyenne si le nombre change sur certaines dates)" sqref="F53"/>
    <dataValidation allowBlank="1" showInputMessage="1" showErrorMessage="1" prompt="merci de bien vouloir compléter le nombre d'hommes sur le plateau (indiquer le nombre qui correspond à la majorité des dates)" sqref="G54"/>
    <dataValidation allowBlank="1" showInputMessage="1" showErrorMessage="1" prompt="merci de bien vouloir compléter le nombre de femmes sur le plateau (indiquer le nombre qui correspond à la majorité des dates)" sqref="F54"/>
    <dataValidation allowBlank="1" showInputMessage="1" showErrorMessage="1" prompt="Merci d'indiquer, à votre avis,  si le lead du groupe est plutôt féminin (F), masculin (H) ou mixte (M)" sqref="H54"/>
    <dataValidation type="list" allowBlank="1" showInputMessage="1" showErrorMessage="1" sqref="F26 B33">
      <formula1>$L$19:$L$23</formula1>
      <formula2>0</formula2>
    </dataValidation>
  </dataValidations>
  <printOptions horizontalCentered="1"/>
  <pageMargins left="0.39375" right="0.39375" top="0.39375" bottom="0.39305555555555555" header="0.5118055555555555" footer="0.19652777777777777"/>
  <pageSetup fitToHeight="1" fitToWidth="1" horizontalDpi="300" verticalDpi="300" orientation="portrait" paperSize="9" scale="79" r:id="rId1"/>
  <headerFooter alignWithMargins="0">
    <oddFooter>&amp;CCNV 9 boulevard des Batignolles 75008 Paris - RCS Paris B 445 401 912 - APE 90.02Z - Téléphone : 01 56 69 11 30 -  www.cnv.fr</oddFooter>
  </headerFooter>
</worksheet>
</file>

<file path=xl/worksheets/sheet3.xml><?xml version="1.0" encoding="utf-8"?>
<worksheet xmlns="http://schemas.openxmlformats.org/spreadsheetml/2006/main" xmlns:r="http://schemas.openxmlformats.org/officeDocument/2006/relationships">
  <sheetPr codeName="Feuil6">
    <tabColor rgb="FF00B0F0"/>
  </sheetPr>
  <dimension ref="A23:I46"/>
  <sheetViews>
    <sheetView showGridLines="0" view="pageBreakPreview" zoomScale="120" zoomScaleSheetLayoutView="120" workbookViewId="0" topLeftCell="A1">
      <selection activeCell="D38" sqref="D38:E38"/>
    </sheetView>
  </sheetViews>
  <sheetFormatPr defaultColWidth="11.421875" defaultRowHeight="12.75"/>
  <cols>
    <col min="1" max="1" width="14.8515625" style="0" customWidth="1"/>
    <col min="2" max="2" width="0.13671875" style="0" customWidth="1"/>
    <col min="3" max="3" width="12.8515625" style="0" customWidth="1"/>
    <col min="5" max="5" width="11.8515625" style="0" customWidth="1"/>
    <col min="7" max="7" width="13.140625" style="0" customWidth="1"/>
    <col min="9" max="9" width="7.00390625" style="0" customWidth="1"/>
  </cols>
  <sheetData>
    <row r="1" ht="39" customHeight="1"/>
    <row r="15" ht="32.25" customHeight="1"/>
    <row r="16" ht="27.75" customHeight="1"/>
    <row r="22" ht="7.5" customHeight="1" thickBot="1"/>
    <row r="23" spans="1:9" ht="46.5" customHeight="1" thickBot="1">
      <c r="A23" s="196" t="s">
        <v>78</v>
      </c>
      <c r="B23" s="557" t="s">
        <v>79</v>
      </c>
      <c r="C23" s="558"/>
      <c r="D23" s="557" t="s">
        <v>80</v>
      </c>
      <c r="E23" s="558"/>
      <c r="F23" s="559" t="s">
        <v>81</v>
      </c>
      <c r="G23" s="559"/>
      <c r="H23" s="557" t="s">
        <v>168</v>
      </c>
      <c r="I23" s="558"/>
    </row>
    <row r="24" spans="1:9" ht="18.75" customHeight="1" thickBot="1">
      <c r="A24" s="193" t="s">
        <v>82</v>
      </c>
      <c r="B24" s="562"/>
      <c r="C24" s="563"/>
      <c r="D24" s="194" t="s">
        <v>84</v>
      </c>
      <c r="E24" s="195" t="s">
        <v>85</v>
      </c>
      <c r="F24" s="562" t="s">
        <v>83</v>
      </c>
      <c r="G24" s="563"/>
      <c r="H24" s="562" t="s">
        <v>83</v>
      </c>
      <c r="I24" s="563"/>
    </row>
    <row r="25" spans="1:9" ht="15.75">
      <c r="A25" s="184"/>
      <c r="B25" s="564"/>
      <c r="C25" s="565"/>
      <c r="D25" s="185"/>
      <c r="E25" s="186"/>
      <c r="F25" s="564"/>
      <c r="G25" s="565"/>
      <c r="H25" s="571"/>
      <c r="I25" s="572"/>
    </row>
    <row r="26" spans="1:9" ht="15.75">
      <c r="A26" s="187"/>
      <c r="B26" s="553"/>
      <c r="C26" s="554"/>
      <c r="D26" s="188"/>
      <c r="E26" s="189"/>
      <c r="F26" s="553"/>
      <c r="G26" s="554"/>
      <c r="H26" s="555"/>
      <c r="I26" s="556"/>
    </row>
    <row r="27" spans="1:9" ht="15.75">
      <c r="A27" s="187"/>
      <c r="B27" s="553"/>
      <c r="C27" s="554"/>
      <c r="D27" s="188"/>
      <c r="E27" s="189"/>
      <c r="F27" s="553"/>
      <c r="G27" s="554"/>
      <c r="H27" s="555"/>
      <c r="I27" s="556"/>
    </row>
    <row r="28" spans="1:9" ht="15.75">
      <c r="A28" s="187"/>
      <c r="B28" s="553"/>
      <c r="C28" s="554"/>
      <c r="D28" s="188"/>
      <c r="E28" s="189"/>
      <c r="F28" s="553"/>
      <c r="G28" s="554"/>
      <c r="H28" s="555"/>
      <c r="I28" s="556"/>
    </row>
    <row r="29" spans="1:9" ht="15.75">
      <c r="A29" s="187"/>
      <c r="B29" s="553"/>
      <c r="C29" s="554"/>
      <c r="D29" s="188"/>
      <c r="E29" s="189"/>
      <c r="F29" s="553"/>
      <c r="G29" s="554"/>
      <c r="H29" s="555"/>
      <c r="I29" s="556"/>
    </row>
    <row r="30" spans="1:9" ht="15.75">
      <c r="A30" s="187"/>
      <c r="B30" s="553"/>
      <c r="C30" s="554"/>
      <c r="D30" s="188"/>
      <c r="E30" s="189"/>
      <c r="F30" s="553"/>
      <c r="G30" s="554"/>
      <c r="H30" s="555"/>
      <c r="I30" s="556"/>
    </row>
    <row r="31" spans="1:9" ht="15.75">
      <c r="A31" s="187"/>
      <c r="B31" s="553"/>
      <c r="C31" s="554"/>
      <c r="D31" s="188"/>
      <c r="E31" s="189"/>
      <c r="F31" s="553"/>
      <c r="G31" s="554"/>
      <c r="H31" s="555"/>
      <c r="I31" s="556"/>
    </row>
    <row r="32" spans="1:9" ht="15.75">
      <c r="A32" s="187"/>
      <c r="B32" s="553"/>
      <c r="C32" s="554"/>
      <c r="D32" s="188"/>
      <c r="E32" s="189"/>
      <c r="F32" s="553"/>
      <c r="G32" s="554"/>
      <c r="H32" s="555"/>
      <c r="I32" s="556"/>
    </row>
    <row r="33" spans="1:9" ht="15.75">
      <c r="A33" s="187"/>
      <c r="B33" s="553"/>
      <c r="C33" s="554"/>
      <c r="D33" s="188"/>
      <c r="E33" s="189"/>
      <c r="F33" s="553"/>
      <c r="G33" s="554"/>
      <c r="H33" s="555"/>
      <c r="I33" s="556"/>
    </row>
    <row r="34" spans="1:9" ht="16.5" thickBot="1">
      <c r="A34" s="190"/>
      <c r="B34" s="566"/>
      <c r="C34" s="567"/>
      <c r="D34" s="191"/>
      <c r="E34" s="192"/>
      <c r="F34" s="566"/>
      <c r="G34" s="567"/>
      <c r="H34" s="568"/>
      <c r="I34" s="569"/>
    </row>
    <row r="35" ht="13.5" thickBot="1"/>
    <row r="36" spans="1:7" ht="27.75" thickBot="1">
      <c r="A36" s="560" t="s">
        <v>86</v>
      </c>
      <c r="B36" s="561"/>
      <c r="C36" s="459" t="s">
        <v>170</v>
      </c>
      <c r="D36" s="557" t="s">
        <v>79</v>
      </c>
      <c r="E36" s="558"/>
      <c r="F36" s="557" t="s">
        <v>80</v>
      </c>
      <c r="G36" s="558"/>
    </row>
    <row r="37" spans="1:7" ht="14.25" thickBot="1">
      <c r="A37" s="562" t="s">
        <v>83</v>
      </c>
      <c r="B37" s="570"/>
      <c r="C37" s="193" t="s">
        <v>82</v>
      </c>
      <c r="D37" s="562" t="s">
        <v>83</v>
      </c>
      <c r="E37" s="563"/>
      <c r="F37" s="194" t="s">
        <v>84</v>
      </c>
      <c r="G37" s="195" t="s">
        <v>85</v>
      </c>
    </row>
    <row r="38" spans="1:7" ht="15.75">
      <c r="A38" s="564"/>
      <c r="B38" s="565"/>
      <c r="C38" s="184"/>
      <c r="D38" s="564"/>
      <c r="E38" s="565"/>
      <c r="F38" s="185"/>
      <c r="G38" s="186"/>
    </row>
    <row r="39" spans="1:7" ht="15.75">
      <c r="A39" s="553"/>
      <c r="B39" s="554"/>
      <c r="C39" s="187"/>
      <c r="D39" s="553"/>
      <c r="E39" s="554"/>
      <c r="F39" s="188"/>
      <c r="G39" s="189"/>
    </row>
    <row r="40" spans="1:7" ht="15.75">
      <c r="A40" s="553"/>
      <c r="B40" s="554"/>
      <c r="C40" s="187"/>
      <c r="D40" s="553"/>
      <c r="E40" s="554"/>
      <c r="F40" s="188"/>
      <c r="G40" s="189"/>
    </row>
    <row r="41" spans="1:7" ht="15.75">
      <c r="A41" s="553"/>
      <c r="B41" s="554"/>
      <c r="C41" s="187"/>
      <c r="D41" s="553"/>
      <c r="E41" s="554"/>
      <c r="F41" s="188"/>
      <c r="G41" s="189"/>
    </row>
    <row r="42" spans="1:7" ht="15.75">
      <c r="A42" s="553"/>
      <c r="B42" s="554"/>
      <c r="C42" s="187"/>
      <c r="D42" s="553"/>
      <c r="E42" s="554"/>
      <c r="F42" s="188"/>
      <c r="G42" s="189"/>
    </row>
    <row r="43" spans="1:7" ht="15.75">
      <c r="A43" s="553"/>
      <c r="B43" s="554"/>
      <c r="C43" s="187"/>
      <c r="D43" s="553"/>
      <c r="E43" s="554"/>
      <c r="F43" s="188"/>
      <c r="G43" s="189"/>
    </row>
    <row r="44" spans="1:7" ht="15.75">
      <c r="A44" s="553"/>
      <c r="B44" s="554"/>
      <c r="C44" s="187"/>
      <c r="D44" s="553"/>
      <c r="E44" s="554"/>
      <c r="F44" s="188"/>
      <c r="G44" s="189"/>
    </row>
    <row r="45" spans="1:7" ht="15.75">
      <c r="A45" s="553"/>
      <c r="B45" s="554"/>
      <c r="C45" s="187"/>
      <c r="D45" s="553"/>
      <c r="E45" s="554"/>
      <c r="F45" s="188"/>
      <c r="G45" s="189"/>
    </row>
    <row r="46" spans="1:7" ht="15.75">
      <c r="A46" s="553"/>
      <c r="B46" s="554"/>
      <c r="C46" s="187"/>
      <c r="D46" s="553"/>
      <c r="E46" s="554"/>
      <c r="F46" s="188"/>
      <c r="G46" s="189"/>
    </row>
  </sheetData>
  <sheetProtection formatRows="0" insertRows="0" selectLockedCells="1"/>
  <mergeCells count="60">
    <mergeCell ref="H24:I24"/>
    <mergeCell ref="H25:I25"/>
    <mergeCell ref="H26:I26"/>
    <mergeCell ref="H28:I28"/>
    <mergeCell ref="H27:I27"/>
    <mergeCell ref="A41:B41"/>
    <mergeCell ref="H29:I29"/>
    <mergeCell ref="H30:I30"/>
    <mergeCell ref="A38:B38"/>
    <mergeCell ref="A39:B39"/>
    <mergeCell ref="A42:B42"/>
    <mergeCell ref="H33:I33"/>
    <mergeCell ref="H34:I34"/>
    <mergeCell ref="A45:B45"/>
    <mergeCell ref="A46:B46"/>
    <mergeCell ref="B33:C33"/>
    <mergeCell ref="B34:C34"/>
    <mergeCell ref="A43:B43"/>
    <mergeCell ref="A44:B44"/>
    <mergeCell ref="A37:B37"/>
    <mergeCell ref="A40:B40"/>
    <mergeCell ref="F33:G33"/>
    <mergeCell ref="F32:G32"/>
    <mergeCell ref="F34:G34"/>
    <mergeCell ref="D37:E37"/>
    <mergeCell ref="D38:E38"/>
    <mergeCell ref="D39:E39"/>
    <mergeCell ref="F24:G24"/>
    <mergeCell ref="F25:G25"/>
    <mergeCell ref="F26:G26"/>
    <mergeCell ref="F27:G27"/>
    <mergeCell ref="F28:G28"/>
    <mergeCell ref="F29:G29"/>
    <mergeCell ref="F30:G30"/>
    <mergeCell ref="F31:G31"/>
    <mergeCell ref="H23:I23"/>
    <mergeCell ref="B24:C24"/>
    <mergeCell ref="B25:C25"/>
    <mergeCell ref="B26:C26"/>
    <mergeCell ref="B27:C27"/>
    <mergeCell ref="B28:C28"/>
    <mergeCell ref="B29:C29"/>
    <mergeCell ref="B30:C30"/>
    <mergeCell ref="H31:I31"/>
    <mergeCell ref="H32:I32"/>
    <mergeCell ref="B23:C23"/>
    <mergeCell ref="D23:E23"/>
    <mergeCell ref="F23:G23"/>
    <mergeCell ref="D36:E36"/>
    <mergeCell ref="F36:G36"/>
    <mergeCell ref="A36:B36"/>
    <mergeCell ref="B31:C31"/>
    <mergeCell ref="B32:C32"/>
    <mergeCell ref="D46:E46"/>
    <mergeCell ref="D44:E44"/>
    <mergeCell ref="D43:E43"/>
    <mergeCell ref="D42:E42"/>
    <mergeCell ref="D41:E41"/>
    <mergeCell ref="D40:E40"/>
    <mergeCell ref="D45:E45"/>
  </mergeCells>
  <dataValidations count="2">
    <dataValidation allowBlank="1" showInputMessage="1" showErrorMessage="1" prompt="Indiquer 1 dans la colonne correspondante" sqref="D25:E34 F38:G46"/>
    <dataValidation allowBlank="1" showInputMessage="1" showErrorMessage="1" promptTitle="Indiquer :" prompt="CDI, CDD (surcroît d'activité), Contrat aidé" sqref="F25:F34 A38:A46"/>
  </dataValidations>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7">
    <tabColor rgb="FFFFC000"/>
  </sheetPr>
  <dimension ref="A1:C127"/>
  <sheetViews>
    <sheetView showGridLines="0" view="pageBreakPreview" zoomScale="145" zoomScaleSheetLayoutView="145" workbookViewId="0" topLeftCell="A28">
      <selection activeCell="B29" sqref="B29"/>
    </sheetView>
  </sheetViews>
  <sheetFormatPr defaultColWidth="10.7109375" defaultRowHeight="12.75" customHeight="1"/>
  <cols>
    <col min="1" max="1" width="90.57421875" style="108" customWidth="1"/>
    <col min="2" max="2" width="0.85546875" style="108" customWidth="1"/>
  </cols>
  <sheetData>
    <row r="1" ht="20.25">
      <c r="A1" s="486" t="s">
        <v>43</v>
      </c>
    </row>
    <row r="2" ht="12.75" customHeight="1">
      <c r="A2" s="487"/>
    </row>
    <row r="3" spans="1:2" ht="16.5">
      <c r="A3" s="488" t="s">
        <v>186</v>
      </c>
      <c r="B3" s="109"/>
    </row>
    <row r="4" ht="12.75" customHeight="1">
      <c r="B4" s="110"/>
    </row>
    <row r="5" spans="1:2" ht="14.25" customHeight="1">
      <c r="A5" s="161"/>
      <c r="B5" s="110"/>
    </row>
    <row r="6" spans="1:2" ht="14.25" customHeight="1">
      <c r="A6" s="161"/>
      <c r="B6" s="110"/>
    </row>
    <row r="7" spans="1:3" ht="14.25" customHeight="1">
      <c r="A7" s="161"/>
      <c r="B7" s="110"/>
      <c r="C7" s="111"/>
    </row>
    <row r="8" spans="1:3" s="108" customFormat="1" ht="14.25" customHeight="1">
      <c r="A8" s="161"/>
      <c r="B8" s="110"/>
      <c r="C8" s="111"/>
    </row>
    <row r="9" spans="1:3" s="108" customFormat="1" ht="14.25" customHeight="1">
      <c r="A9" s="162"/>
      <c r="B9" s="110"/>
      <c r="C9" s="111"/>
    </row>
    <row r="10" spans="1:3" s="108" customFormat="1" ht="14.25" customHeight="1">
      <c r="A10" s="161"/>
      <c r="B10" s="110"/>
      <c r="C10" s="111"/>
    </row>
    <row r="11" spans="1:3" s="108" customFormat="1" ht="14.25" customHeight="1">
      <c r="A11" s="161"/>
      <c r="B11" s="110"/>
      <c r="C11" s="111"/>
    </row>
    <row r="12" spans="1:3" s="108" customFormat="1" ht="14.25" customHeight="1">
      <c r="A12" s="161"/>
      <c r="B12" s="110"/>
      <c r="C12" s="111"/>
    </row>
    <row r="13" spans="1:3" s="108" customFormat="1" ht="14.25" customHeight="1">
      <c r="A13" s="161"/>
      <c r="B13" s="110"/>
      <c r="C13" s="111"/>
    </row>
    <row r="14" spans="1:3" s="108" customFormat="1" ht="14.25" customHeight="1">
      <c r="A14" s="161"/>
      <c r="B14" s="112"/>
      <c r="C14" s="111"/>
    </row>
    <row r="15" spans="1:3" s="108" customFormat="1" ht="14.25" customHeight="1">
      <c r="A15" s="161"/>
      <c r="B15" s="112"/>
      <c r="C15" s="111"/>
    </row>
    <row r="16" spans="2:3" s="108" customFormat="1" ht="13.5" customHeight="1">
      <c r="B16" s="110"/>
      <c r="C16" s="111"/>
    </row>
    <row r="17" s="108" customFormat="1" ht="12.75">
      <c r="C17" s="111"/>
    </row>
    <row r="18" spans="1:3" ht="12.75">
      <c r="A18" s="113"/>
      <c r="C18" s="111"/>
    </row>
    <row r="19" spans="1:3" ht="12.75" customHeight="1">
      <c r="A19" s="114"/>
      <c r="C19" s="111"/>
    </row>
    <row r="20" spans="1:3" ht="12.75">
      <c r="A20" s="114"/>
      <c r="C20" s="111"/>
    </row>
    <row r="21" spans="1:3" ht="12.75">
      <c r="A21" s="114"/>
      <c r="C21" s="111"/>
    </row>
    <row r="22" spans="1:3" ht="12.75">
      <c r="A22" s="114"/>
      <c r="B22" s="112"/>
      <c r="C22" s="111"/>
    </row>
    <row r="23" spans="1:3" ht="12.75">
      <c r="A23" s="114"/>
      <c r="B23" s="115"/>
      <c r="C23" s="111"/>
    </row>
    <row r="24" spans="1:3" ht="12.75">
      <c r="A24" s="114"/>
      <c r="B24" s="115"/>
      <c r="C24" s="111"/>
    </row>
    <row r="25" spans="1:3" ht="12" customHeight="1">
      <c r="A25" s="114"/>
      <c r="B25" s="115"/>
      <c r="C25" s="111"/>
    </row>
    <row r="26" spans="1:3" ht="12.75">
      <c r="A26" s="114"/>
      <c r="B26" s="115"/>
      <c r="C26" s="111"/>
    </row>
    <row r="27" spans="1:3" ht="12.75">
      <c r="A27" s="114"/>
      <c r="B27" s="115"/>
      <c r="C27" s="111"/>
    </row>
    <row r="28" spans="1:3" ht="12.75">
      <c r="A28" s="114"/>
      <c r="B28" s="115"/>
      <c r="C28" s="111"/>
    </row>
    <row r="29" spans="1:3" ht="49.5">
      <c r="A29" s="489" t="s">
        <v>192</v>
      </c>
      <c r="B29" s="115"/>
      <c r="C29" s="111"/>
    </row>
    <row r="30" spans="1:3" ht="12.75">
      <c r="A30" s="114"/>
      <c r="B30" s="115"/>
      <c r="C30" s="111"/>
    </row>
    <row r="31" spans="1:3" ht="12.75">
      <c r="A31" s="114"/>
      <c r="B31" s="115"/>
      <c r="C31" s="111"/>
    </row>
    <row r="32" spans="1:3" ht="12.75">
      <c r="A32" s="114"/>
      <c r="B32" s="115"/>
      <c r="C32" s="111"/>
    </row>
    <row r="33" spans="1:3" ht="12.75">
      <c r="A33" s="114"/>
      <c r="B33" s="115"/>
      <c r="C33" s="111"/>
    </row>
    <row r="34" spans="2:3" ht="12.75">
      <c r="B34" s="115"/>
      <c r="C34" s="111"/>
    </row>
    <row r="35" spans="1:3" ht="12.75">
      <c r="A35" s="114"/>
      <c r="B35" s="115"/>
      <c r="C35" s="111"/>
    </row>
    <row r="36" spans="1:3" ht="12.75">
      <c r="A36" s="114"/>
      <c r="B36" s="115"/>
      <c r="C36" s="111"/>
    </row>
    <row r="37" spans="1:3" ht="12.75">
      <c r="A37" s="114"/>
      <c r="B37" s="115"/>
      <c r="C37" s="111"/>
    </row>
    <row r="38" spans="1:3" ht="12.75">
      <c r="A38" s="114"/>
      <c r="B38" s="115"/>
      <c r="C38" s="111"/>
    </row>
    <row r="39" spans="1:3" ht="12.75">
      <c r="A39" s="114"/>
      <c r="B39" s="115"/>
      <c r="C39" s="111"/>
    </row>
    <row r="40" spans="1:3" ht="12.75">
      <c r="A40" s="114"/>
      <c r="B40" s="115"/>
      <c r="C40" s="111"/>
    </row>
    <row r="41" spans="2:3" ht="12.75">
      <c r="B41" s="115"/>
      <c r="C41" s="111"/>
    </row>
    <row r="42" spans="2:3" ht="12.75">
      <c r="B42" s="115"/>
      <c r="C42" s="111"/>
    </row>
    <row r="43" spans="1:3" ht="12.75">
      <c r="A43" s="114"/>
      <c r="B43" s="115"/>
      <c r="C43" s="111"/>
    </row>
    <row r="44" spans="1:3" ht="16.5" customHeight="1">
      <c r="A44" s="114"/>
      <c r="B44" s="115"/>
      <c r="C44" s="111"/>
    </row>
    <row r="45" spans="1:3" ht="12.75">
      <c r="A45" s="114"/>
      <c r="B45" s="115"/>
      <c r="C45" s="111"/>
    </row>
    <row r="46" spans="1:3" ht="12.75">
      <c r="A46" s="114"/>
      <c r="B46" s="115"/>
      <c r="C46" s="111"/>
    </row>
    <row r="47" spans="1:3" ht="12.75">
      <c r="A47" s="114"/>
      <c r="B47" s="115"/>
      <c r="C47" s="111"/>
    </row>
    <row r="48" spans="1:3" ht="12.75">
      <c r="A48" s="114"/>
      <c r="B48" s="115"/>
      <c r="C48" s="111"/>
    </row>
    <row r="49" spans="1:3" ht="12.75">
      <c r="A49" s="114"/>
      <c r="B49" s="115"/>
      <c r="C49" s="111"/>
    </row>
    <row r="50" spans="1:3" ht="12.75">
      <c r="A50" s="114"/>
      <c r="B50" s="115"/>
      <c r="C50" s="111"/>
    </row>
    <row r="51" spans="1:3" ht="12.75">
      <c r="A51" s="114"/>
      <c r="B51" s="115"/>
      <c r="C51" s="111"/>
    </row>
    <row r="52" spans="1:3" ht="12.75">
      <c r="A52" s="114"/>
      <c r="B52" s="115"/>
      <c r="C52" s="111"/>
    </row>
    <row r="53" spans="1:3" ht="12.75">
      <c r="A53" s="114"/>
      <c r="B53" s="115"/>
      <c r="C53" s="111"/>
    </row>
    <row r="54" spans="1:3" ht="12.75">
      <c r="A54" s="114"/>
      <c r="B54" s="115"/>
      <c r="C54" s="111"/>
    </row>
    <row r="55" spans="1:3" ht="12.75">
      <c r="A55" s="114"/>
      <c r="B55" s="115"/>
      <c r="C55" s="111"/>
    </row>
    <row r="56" spans="1:3" ht="12.75">
      <c r="A56" s="114"/>
      <c r="B56" s="115"/>
      <c r="C56" s="111"/>
    </row>
    <row r="57" spans="1:3" ht="12.75">
      <c r="A57" s="114"/>
      <c r="B57" s="115"/>
      <c r="C57" s="111"/>
    </row>
    <row r="58" spans="1:3" ht="18.75" customHeight="1">
      <c r="A58" s="114"/>
      <c r="B58" s="115"/>
      <c r="C58" s="111"/>
    </row>
    <row r="59" spans="1:3" ht="12.75">
      <c r="A59" s="114"/>
      <c r="B59" s="115"/>
      <c r="C59" s="111"/>
    </row>
    <row r="60" spans="1:3" ht="16.5">
      <c r="A60" s="490" t="s">
        <v>191</v>
      </c>
      <c r="B60" s="115"/>
      <c r="C60" s="111"/>
    </row>
    <row r="61" spans="2:3" ht="12.75">
      <c r="B61" s="115"/>
      <c r="C61" s="111"/>
    </row>
    <row r="62" spans="1:3" ht="12.75">
      <c r="A62" s="114"/>
      <c r="B62" s="115"/>
      <c r="C62" s="111"/>
    </row>
    <row r="63" spans="2:3" ht="12.75">
      <c r="B63" s="111"/>
      <c r="C63" s="111"/>
    </row>
    <row r="64" ht="12.75" customHeight="1">
      <c r="A64" s="114"/>
    </row>
    <row r="65" ht="12.75" customHeight="1">
      <c r="A65" s="114"/>
    </row>
    <row r="66" ht="12.75" customHeight="1">
      <c r="A66" s="114"/>
    </row>
    <row r="67" ht="12.75" customHeight="1">
      <c r="A67" s="114"/>
    </row>
    <row r="68" ht="12.75" customHeight="1">
      <c r="A68" s="114"/>
    </row>
    <row r="69" ht="41.25" customHeight="1"/>
    <row r="70" ht="12.75" customHeight="1">
      <c r="A70" s="114"/>
    </row>
    <row r="71" ht="12.75" customHeight="1">
      <c r="A71" s="114"/>
    </row>
    <row r="72" ht="12.75" customHeight="1">
      <c r="A72" s="114"/>
    </row>
    <row r="73" ht="12.75" customHeight="1">
      <c r="A73" s="114"/>
    </row>
    <row r="74" ht="12.75" customHeight="1">
      <c r="A74" s="114"/>
    </row>
    <row r="75" ht="12.75" customHeight="1">
      <c r="A75" s="114"/>
    </row>
    <row r="76" ht="12.75" customHeight="1">
      <c r="A76" s="114"/>
    </row>
    <row r="77" ht="12.75" customHeight="1">
      <c r="A77" s="114"/>
    </row>
    <row r="78" ht="6.75" customHeight="1">
      <c r="A78" s="114"/>
    </row>
    <row r="79" ht="12.75" customHeight="1" hidden="1">
      <c r="A79" s="114"/>
    </row>
    <row r="80" ht="31.5" customHeight="1">
      <c r="A80" s="490" t="s">
        <v>190</v>
      </c>
    </row>
    <row r="81" ht="12.75" customHeight="1">
      <c r="A81" s="114"/>
    </row>
    <row r="82" ht="12.75" customHeight="1">
      <c r="A82" s="114"/>
    </row>
    <row r="83" ht="12.75" customHeight="1">
      <c r="A83" s="114"/>
    </row>
    <row r="84" ht="12.75" customHeight="1">
      <c r="A84" s="114"/>
    </row>
    <row r="85" ht="12.75" customHeight="1">
      <c r="A85" s="114"/>
    </row>
    <row r="86" ht="12.75" customHeight="1">
      <c r="A86" s="114"/>
    </row>
    <row r="87" ht="12.75" customHeight="1">
      <c r="A87" s="114"/>
    </row>
    <row r="88" ht="12.75" customHeight="1">
      <c r="A88" s="114"/>
    </row>
    <row r="89" ht="12.75" customHeight="1">
      <c r="A89" s="114"/>
    </row>
    <row r="90" ht="12.75" customHeight="1">
      <c r="A90" s="114"/>
    </row>
    <row r="91" ht="12.75" customHeight="1">
      <c r="A91" s="114"/>
    </row>
    <row r="92" ht="12.75" customHeight="1">
      <c r="A92" s="114"/>
    </row>
    <row r="93" ht="12.75" customHeight="1">
      <c r="A93" s="114"/>
    </row>
    <row r="94" ht="12.75" customHeight="1">
      <c r="A94" s="114"/>
    </row>
    <row r="95" ht="12.75" customHeight="1">
      <c r="A95" s="114"/>
    </row>
    <row r="96" ht="12.75" customHeight="1">
      <c r="A96" s="114"/>
    </row>
    <row r="97" ht="12.75" customHeight="1">
      <c r="A97" s="161"/>
    </row>
    <row r="98" ht="12.75" customHeight="1">
      <c r="A98" s="114"/>
    </row>
    <row r="99" ht="12.75" customHeight="1">
      <c r="A99" s="114"/>
    </row>
    <row r="100" ht="12.75" customHeight="1">
      <c r="A100" s="114"/>
    </row>
    <row r="101" ht="12.75" customHeight="1">
      <c r="A101" s="114"/>
    </row>
    <row r="102" ht="12.75" customHeight="1">
      <c r="A102" s="114"/>
    </row>
    <row r="103" ht="12.75" customHeight="1">
      <c r="A103" s="114"/>
    </row>
    <row r="104" ht="12.75" customHeight="1">
      <c r="A104" s="114"/>
    </row>
    <row r="105" ht="12.75" customHeight="1">
      <c r="A105" s="114"/>
    </row>
    <row r="106" ht="12.75" customHeight="1">
      <c r="A106" s="114"/>
    </row>
    <row r="107" ht="12.75" customHeight="1">
      <c r="A107" s="114"/>
    </row>
    <row r="108" ht="12.75" customHeight="1">
      <c r="A108" s="114"/>
    </row>
    <row r="109" ht="12.75" customHeight="1">
      <c r="A109" s="114"/>
    </row>
    <row r="110" ht="12.75" customHeight="1">
      <c r="A110" s="114"/>
    </row>
    <row r="111" ht="12.75" customHeight="1">
      <c r="A111" s="114"/>
    </row>
    <row r="112" ht="12.75" customHeight="1">
      <c r="A112" s="114"/>
    </row>
    <row r="113" ht="12.75" customHeight="1">
      <c r="A113" s="114"/>
    </row>
    <row r="114" ht="12.75" customHeight="1">
      <c r="A114" s="114"/>
    </row>
    <row r="115" ht="12.75" customHeight="1">
      <c r="A115" s="114"/>
    </row>
    <row r="116" ht="12.75" customHeight="1">
      <c r="A116" s="114"/>
    </row>
    <row r="117" ht="12.75" customHeight="1">
      <c r="A117" s="114"/>
    </row>
    <row r="118" ht="12.75" customHeight="1">
      <c r="A118" s="114"/>
    </row>
    <row r="119" ht="12.75" customHeight="1">
      <c r="A119" s="114"/>
    </row>
    <row r="120" ht="12.75" customHeight="1">
      <c r="A120" s="114"/>
    </row>
    <row r="121" ht="12.75" customHeight="1">
      <c r="A121" s="114"/>
    </row>
    <row r="122" ht="12.75" customHeight="1">
      <c r="A122" s="114"/>
    </row>
    <row r="123" ht="12.75" customHeight="1">
      <c r="A123" s="114"/>
    </row>
    <row r="124" ht="12.75" customHeight="1">
      <c r="A124" s="114"/>
    </row>
    <row r="125" ht="12.75" customHeight="1">
      <c r="A125" s="114"/>
    </row>
    <row r="126" ht="12.75" customHeight="1">
      <c r="A126" s="114"/>
    </row>
    <row r="127" ht="12.75" customHeight="1">
      <c r="A127" s="114"/>
    </row>
  </sheetData>
  <sheetProtection formatCells="0" formatRows="0" selectLockedCells="1"/>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A3 A29 A80 A97 A60">
      <formula1>3500</formula1>
    </dataValidation>
  </dataValidations>
  <printOptions horizontalCentered="1"/>
  <pageMargins left="0.3937007874015748" right="0.3937007874015748" top="0.3937007874015748" bottom="0.3937007874015748" header="0.5118110236220472" footer="0.1968503937007874"/>
  <pageSetup horizontalDpi="300" verticalDpi="300" orientation="portrait" paperSize="9" r:id="rId2"/>
  <headerFooter alignWithMargins="0">
    <oddFooter>&amp;R&amp;8&amp;F_&amp;A</oddFooter>
  </headerFooter>
  <drawing r:id="rId1"/>
</worksheet>
</file>

<file path=xl/worksheets/sheet5.xml><?xml version="1.0" encoding="utf-8"?>
<worksheet xmlns="http://schemas.openxmlformats.org/spreadsheetml/2006/main" xmlns:r="http://schemas.openxmlformats.org/officeDocument/2006/relationships">
  <sheetPr codeName="Feuil8">
    <tabColor rgb="FF009BB9"/>
    <pageSetUpPr fitToPage="1"/>
  </sheetPr>
  <dimension ref="A1:M24"/>
  <sheetViews>
    <sheetView showGridLines="0" view="pageBreakPreview" zoomScale="65" zoomScaleNormal="65" zoomScaleSheetLayoutView="65" zoomScalePageLayoutView="0" workbookViewId="0" topLeftCell="A1">
      <selection activeCell="C23" sqref="C23:D23"/>
    </sheetView>
  </sheetViews>
  <sheetFormatPr defaultColWidth="11.421875" defaultRowHeight="12.75"/>
  <cols>
    <col min="1" max="1" width="4.7109375" style="116" customWidth="1"/>
    <col min="2" max="2" width="45.28125" style="116" customWidth="1"/>
    <col min="3" max="3" width="53.421875" style="116" customWidth="1"/>
    <col min="4" max="4" width="33.28125" style="116" customWidth="1"/>
    <col min="5" max="5" width="14.421875" style="116" customWidth="1"/>
    <col min="6" max="6" width="38.57421875" style="116" customWidth="1"/>
    <col min="7" max="7" width="16.28125" style="117" customWidth="1"/>
    <col min="8" max="8" width="2.140625" style="116" customWidth="1"/>
    <col min="9" max="9" width="4.57421875" style="118" customWidth="1"/>
    <col min="10" max="10" width="11.8515625" style="118" customWidth="1"/>
    <col min="11" max="11" width="26.140625" style="118" customWidth="1"/>
    <col min="12" max="12" width="11.7109375" style="118" customWidth="1"/>
    <col min="13" max="13" width="17.8515625" style="118" customWidth="1"/>
    <col min="14" max="14" width="11.421875" style="116" customWidth="1"/>
    <col min="15" max="15" width="18.57421875" style="116" customWidth="1"/>
    <col min="16" max="16384" width="11.421875" style="116" customWidth="1"/>
  </cols>
  <sheetData>
    <row r="1" spans="1:11" ht="19.5">
      <c r="A1" s="582" t="s">
        <v>102</v>
      </c>
      <c r="B1" s="583"/>
      <c r="C1" s="583"/>
      <c r="D1" s="583"/>
      <c r="E1" s="583"/>
      <c r="F1" s="583"/>
      <c r="G1" s="583"/>
      <c r="H1" s="583"/>
      <c r="I1" s="583"/>
      <c r="J1" s="583"/>
      <c r="K1" s="583"/>
    </row>
    <row r="2" spans="1:13" s="123" customFormat="1" ht="8.25" customHeight="1">
      <c r="A2" s="119"/>
      <c r="B2" s="119"/>
      <c r="C2" s="119"/>
      <c r="D2" s="119"/>
      <c r="E2" s="119"/>
      <c r="F2" s="119"/>
      <c r="G2" s="120"/>
      <c r="H2" s="119"/>
      <c r="I2" s="121"/>
      <c r="J2" s="121"/>
      <c r="K2" s="121"/>
      <c r="L2" s="122"/>
      <c r="M2" s="122"/>
    </row>
    <row r="3" spans="1:5" ht="6.75" customHeight="1">
      <c r="A3" s="124"/>
      <c r="B3" s="124"/>
      <c r="C3" s="125"/>
      <c r="D3" s="126"/>
      <c r="E3" s="126"/>
    </row>
    <row r="5" spans="1:10" ht="24" customHeight="1">
      <c r="A5" s="592" t="s">
        <v>37</v>
      </c>
      <c r="B5" s="593"/>
      <c r="C5" s="594"/>
      <c r="D5" s="481"/>
      <c r="E5" s="127" t="s">
        <v>38</v>
      </c>
      <c r="F5" s="595"/>
      <c r="G5" s="596"/>
      <c r="H5" s="597"/>
      <c r="I5" s="122"/>
      <c r="J5" s="122"/>
    </row>
    <row r="6" spans="1:13" s="123" customFormat="1" ht="24" customHeight="1">
      <c r="A6" s="128"/>
      <c r="B6" s="128"/>
      <c r="C6" s="128"/>
      <c r="D6" s="129"/>
      <c r="E6" s="126"/>
      <c r="F6" s="129"/>
      <c r="G6" s="129"/>
      <c r="H6" s="129"/>
      <c r="I6" s="122"/>
      <c r="J6" s="122"/>
      <c r="K6" s="122"/>
      <c r="L6" s="122"/>
      <c r="M6" s="122"/>
    </row>
    <row r="7" spans="1:13" s="132" customFormat="1" ht="24" customHeight="1">
      <c r="A7" s="136"/>
      <c r="B7" s="136"/>
      <c r="C7" s="136"/>
      <c r="D7" s="133"/>
      <c r="E7" s="136"/>
      <c r="F7" s="133"/>
      <c r="G7" s="133"/>
      <c r="H7" s="133"/>
      <c r="I7" s="134"/>
      <c r="J7" s="134"/>
      <c r="K7" s="135"/>
      <c r="L7" s="131"/>
      <c r="M7" s="131"/>
    </row>
    <row r="8" spans="1:13" s="132" customFormat="1" ht="24" customHeight="1">
      <c r="A8" s="137"/>
      <c r="B8" s="138"/>
      <c r="C8" s="138"/>
      <c r="D8" s="139"/>
      <c r="E8" s="140"/>
      <c r="F8" s="139"/>
      <c r="G8" s="130"/>
      <c r="H8" s="130"/>
      <c r="I8" s="134"/>
      <c r="J8" s="134"/>
      <c r="K8" s="135"/>
      <c r="L8" s="131"/>
      <c r="M8" s="131"/>
    </row>
    <row r="9" spans="1:8" s="143" customFormat="1" ht="83.25" customHeight="1">
      <c r="A9" s="141"/>
      <c r="B9" s="142" t="s">
        <v>44</v>
      </c>
      <c r="C9" s="586" t="s">
        <v>103</v>
      </c>
      <c r="D9" s="587"/>
      <c r="E9" s="586" t="s">
        <v>171</v>
      </c>
      <c r="F9" s="589"/>
      <c r="G9" s="207"/>
      <c r="H9" s="207"/>
    </row>
    <row r="10" spans="1:12" ht="24" customHeight="1">
      <c r="A10" s="144"/>
      <c r="B10" s="145"/>
      <c r="C10" s="145"/>
      <c r="D10" s="145"/>
      <c r="E10" s="146"/>
      <c r="F10" s="145"/>
      <c r="G10" s="147"/>
      <c r="H10" s="146"/>
      <c r="I10" s="148"/>
      <c r="J10" s="148"/>
      <c r="K10" s="148"/>
      <c r="L10" s="471"/>
    </row>
    <row r="11" spans="1:8" s="151" customFormat="1" ht="51.75" customHeight="1">
      <c r="A11" s="149">
        <v>1</v>
      </c>
      <c r="B11" s="485"/>
      <c r="C11" s="598"/>
      <c r="D11" s="599"/>
      <c r="E11" s="590"/>
      <c r="F11" s="591"/>
      <c r="G11" s="150"/>
      <c r="H11" s="150"/>
    </row>
    <row r="12" spans="1:8" s="151" customFormat="1" ht="49.5" customHeight="1">
      <c r="A12" s="152">
        <v>2</v>
      </c>
      <c r="B12" s="484"/>
      <c r="C12" s="575"/>
      <c r="D12" s="576"/>
      <c r="E12" s="577"/>
      <c r="F12" s="578"/>
      <c r="G12" s="150"/>
      <c r="H12" s="150"/>
    </row>
    <row r="13" spans="1:8" s="151" customFormat="1" ht="49.5" customHeight="1">
      <c r="A13" s="152">
        <v>3</v>
      </c>
      <c r="B13" s="163"/>
      <c r="C13" s="575"/>
      <c r="D13" s="576"/>
      <c r="E13" s="575"/>
      <c r="F13" s="579"/>
      <c r="G13" s="150"/>
      <c r="H13" s="150"/>
    </row>
    <row r="14" spans="1:8" s="151" customFormat="1" ht="49.5" customHeight="1">
      <c r="A14" s="152">
        <v>4</v>
      </c>
      <c r="B14" s="163"/>
      <c r="C14" s="575"/>
      <c r="D14" s="576"/>
      <c r="E14" s="575"/>
      <c r="F14" s="579"/>
      <c r="G14" s="150"/>
      <c r="H14" s="150"/>
    </row>
    <row r="15" spans="1:8" s="151" customFormat="1" ht="49.5" customHeight="1">
      <c r="A15" s="152">
        <v>5</v>
      </c>
      <c r="B15" s="163"/>
      <c r="C15" s="584"/>
      <c r="D15" s="585"/>
      <c r="E15" s="584"/>
      <c r="F15" s="588"/>
      <c r="G15" s="150"/>
      <c r="H15" s="150"/>
    </row>
    <row r="16" spans="1:8" s="151" customFormat="1" ht="49.5" customHeight="1">
      <c r="A16" s="152">
        <v>6</v>
      </c>
      <c r="B16" s="163"/>
      <c r="C16" s="575"/>
      <c r="D16" s="576"/>
      <c r="E16" s="575"/>
      <c r="F16" s="579"/>
      <c r="G16" s="150"/>
      <c r="H16" s="150"/>
    </row>
    <row r="17" spans="1:8" s="151" customFormat="1" ht="49.5" customHeight="1">
      <c r="A17" s="152">
        <v>7</v>
      </c>
      <c r="B17" s="163"/>
      <c r="C17" s="575"/>
      <c r="D17" s="576"/>
      <c r="E17" s="580"/>
      <c r="F17" s="581"/>
      <c r="G17" s="150"/>
      <c r="H17" s="150"/>
    </row>
    <row r="18" spans="1:8" s="151" customFormat="1" ht="49.5" customHeight="1">
      <c r="A18" s="152">
        <v>8</v>
      </c>
      <c r="B18" s="163"/>
      <c r="C18" s="575"/>
      <c r="D18" s="576"/>
      <c r="E18" s="577"/>
      <c r="F18" s="578"/>
      <c r="G18" s="150"/>
      <c r="H18" s="150"/>
    </row>
    <row r="19" spans="1:8" s="151" customFormat="1" ht="49.5" customHeight="1">
      <c r="A19" s="152">
        <v>9</v>
      </c>
      <c r="B19" s="163"/>
      <c r="C19" s="575"/>
      <c r="D19" s="576"/>
      <c r="E19" s="577"/>
      <c r="F19" s="578"/>
      <c r="G19" s="150"/>
      <c r="H19" s="150"/>
    </row>
    <row r="20" spans="1:8" s="151" customFormat="1" ht="49.5" customHeight="1">
      <c r="A20" s="152">
        <v>10</v>
      </c>
      <c r="B20" s="163"/>
      <c r="C20" s="575"/>
      <c r="D20" s="576"/>
      <c r="E20" s="577"/>
      <c r="F20" s="578"/>
      <c r="G20" s="150"/>
      <c r="H20" s="150"/>
    </row>
    <row r="21" spans="1:8" s="151" customFormat="1" ht="49.5" customHeight="1">
      <c r="A21" s="152">
        <v>11</v>
      </c>
      <c r="B21" s="163"/>
      <c r="C21" s="575"/>
      <c r="D21" s="576"/>
      <c r="E21" s="577"/>
      <c r="F21" s="578"/>
      <c r="G21" s="150"/>
      <c r="H21" s="150"/>
    </row>
    <row r="22" spans="1:8" s="151" customFormat="1" ht="49.5" customHeight="1">
      <c r="A22" s="152">
        <v>12</v>
      </c>
      <c r="B22" s="163"/>
      <c r="C22" s="575"/>
      <c r="D22" s="576"/>
      <c r="E22" s="577"/>
      <c r="F22" s="578"/>
      <c r="G22" s="150"/>
      <c r="H22" s="150"/>
    </row>
    <row r="23" spans="1:8" s="151" customFormat="1" ht="49.5" customHeight="1">
      <c r="A23" s="152">
        <v>13</v>
      </c>
      <c r="B23" s="163"/>
      <c r="C23" s="573"/>
      <c r="D23" s="574"/>
      <c r="E23" s="577"/>
      <c r="F23" s="578"/>
      <c r="G23" s="150"/>
      <c r="H23" s="150"/>
    </row>
    <row r="24" spans="1:13" s="158" customFormat="1" ht="24" customHeight="1">
      <c r="A24" s="153"/>
      <c r="B24" s="154"/>
      <c r="C24" s="153"/>
      <c r="D24" s="153"/>
      <c r="E24" s="154"/>
      <c r="F24" s="154"/>
      <c r="G24" s="208"/>
      <c r="H24" s="154"/>
      <c r="I24" s="155"/>
      <c r="J24" s="155"/>
      <c r="K24" s="156"/>
      <c r="L24" s="157"/>
      <c r="M24" s="157"/>
    </row>
  </sheetData>
  <sheetProtection insertRows="0" selectLockedCells="1"/>
  <mergeCells count="31">
    <mergeCell ref="E9:F9"/>
    <mergeCell ref="E11:F11"/>
    <mergeCell ref="E20:F20"/>
    <mergeCell ref="E21:F21"/>
    <mergeCell ref="A5:C5"/>
    <mergeCell ref="F5:H5"/>
    <mergeCell ref="C11:D11"/>
    <mergeCell ref="C12:D12"/>
    <mergeCell ref="C17:D17"/>
    <mergeCell ref="A1:K1"/>
    <mergeCell ref="C16:D16"/>
    <mergeCell ref="C15:D15"/>
    <mergeCell ref="C14:D14"/>
    <mergeCell ref="C13:D13"/>
    <mergeCell ref="C9:D9"/>
    <mergeCell ref="E12:F12"/>
    <mergeCell ref="E13:F13"/>
    <mergeCell ref="E14:F14"/>
    <mergeCell ref="E15:F15"/>
    <mergeCell ref="E22:F22"/>
    <mergeCell ref="E23:F23"/>
    <mergeCell ref="E16:F16"/>
    <mergeCell ref="E17:F17"/>
    <mergeCell ref="E18:F18"/>
    <mergeCell ref="E19:F19"/>
    <mergeCell ref="C23:D23"/>
    <mergeCell ref="C22:D22"/>
    <mergeCell ref="C21:D21"/>
    <mergeCell ref="C20:D20"/>
    <mergeCell ref="C19:D19"/>
    <mergeCell ref="C18:D18"/>
  </mergeCells>
  <dataValidations count="1">
    <dataValidation type="date" allowBlank="1" showInputMessage="1" showErrorMessage="1" sqref="D5">
      <formula1>43466</formula1>
      <formula2>43831</formula2>
    </dataValidation>
  </dataValidations>
  <printOptions horizontalCentered="1" verticalCentered="1"/>
  <pageMargins left="0.39375" right="0.39375" top="0.39375" bottom="0.39375" header="0.5118055555555555" footer="0.19652777777777777"/>
  <pageSetup fitToHeight="1" fitToWidth="1" horizontalDpi="300" verticalDpi="300" orientation="portrait" paperSize="9" scale="45" r:id="rId1"/>
  <headerFooter alignWithMargins="0">
    <oddFooter>&amp;R&amp;8&amp;F_&amp;A</oddFooter>
  </headerFooter>
</worksheet>
</file>

<file path=xl/worksheets/sheet6.xml><?xml version="1.0" encoding="utf-8"?>
<worksheet xmlns="http://schemas.openxmlformats.org/spreadsheetml/2006/main" xmlns:r="http://schemas.openxmlformats.org/officeDocument/2006/relationships">
  <sheetPr codeName="Feuil3">
    <tabColor rgb="FFFFC000"/>
  </sheetPr>
  <dimension ref="A11:N30"/>
  <sheetViews>
    <sheetView showGridLines="0" view="pageBreakPreview" zoomScale="170" zoomScaleSheetLayoutView="170" workbookViewId="0" topLeftCell="A1">
      <selection activeCell="B13" sqref="B13"/>
    </sheetView>
  </sheetViews>
  <sheetFormatPr defaultColWidth="11.421875" defaultRowHeight="12.75"/>
  <cols>
    <col min="1" max="1" width="29.28125" style="0" customWidth="1"/>
    <col min="2" max="2" width="13.00390625" style="0" customWidth="1"/>
    <col min="3" max="3" width="2.8515625" style="0" customWidth="1"/>
    <col min="4" max="11" width="3.7109375" style="0" customWidth="1"/>
    <col min="12" max="12" width="3.28125" style="0" customWidth="1"/>
    <col min="13" max="13" width="14.8515625" style="0" customWidth="1"/>
    <col min="14" max="14" width="5.421875" style="0" customWidth="1"/>
    <col min="16" max="16" width="7.00390625" style="0" customWidth="1"/>
  </cols>
  <sheetData>
    <row r="1" ht="39" customHeight="1"/>
    <row r="11" ht="12.75">
      <c r="A11" s="201" t="s">
        <v>99</v>
      </c>
    </row>
    <row r="12" spans="2:14" ht="14.25" thickBot="1">
      <c r="B12" s="202" t="s">
        <v>98</v>
      </c>
      <c r="C12" s="203"/>
      <c r="D12" s="202">
        <v>1</v>
      </c>
      <c r="E12" s="203"/>
      <c r="F12" s="202">
        <v>2</v>
      </c>
      <c r="G12" s="203"/>
      <c r="H12" s="202">
        <v>3</v>
      </c>
      <c r="I12" s="203"/>
      <c r="J12" s="202">
        <v>4</v>
      </c>
      <c r="K12" s="203"/>
      <c r="L12" s="202">
        <v>5</v>
      </c>
      <c r="M12" s="200"/>
      <c r="N12" s="200"/>
    </row>
    <row r="13" spans="1:13" ht="39" customHeight="1" thickBot="1" thickTop="1">
      <c r="A13" s="204" t="s">
        <v>95</v>
      </c>
      <c r="B13" s="478"/>
      <c r="C13" s="478"/>
      <c r="D13" s="479"/>
      <c r="E13" s="478"/>
      <c r="F13" s="479"/>
      <c r="G13" s="478"/>
      <c r="H13" s="478"/>
      <c r="I13" s="478"/>
      <c r="J13" s="478"/>
      <c r="K13" s="478"/>
      <c r="L13" s="478"/>
      <c r="M13" s="482"/>
    </row>
    <row r="14" spans="1:13" ht="59.25" customHeight="1" thickBot="1" thickTop="1">
      <c r="A14" s="204" t="s">
        <v>101</v>
      </c>
      <c r="B14" s="478"/>
      <c r="C14" s="478"/>
      <c r="D14" s="479"/>
      <c r="E14" s="478"/>
      <c r="F14" s="478"/>
      <c r="G14" s="478"/>
      <c r="H14" s="478"/>
      <c r="I14" s="478"/>
      <c r="J14" s="478"/>
      <c r="K14" s="478"/>
      <c r="L14" s="478"/>
      <c r="M14" s="482"/>
    </row>
    <row r="15" spans="1:13" ht="54" customHeight="1" thickBot="1" thickTop="1">
      <c r="A15" s="205" t="s">
        <v>100</v>
      </c>
      <c r="B15" s="478"/>
      <c r="C15" s="478"/>
      <c r="D15" s="479"/>
      <c r="E15" s="478"/>
      <c r="F15" s="478"/>
      <c r="G15" s="478"/>
      <c r="H15" s="478"/>
      <c r="I15" s="478"/>
      <c r="J15" s="478"/>
      <c r="K15" s="478"/>
      <c r="L15" s="478"/>
      <c r="M15" s="482"/>
    </row>
    <row r="16" spans="1:13" ht="27.75" customHeight="1" thickBot="1" thickTop="1">
      <c r="A16" s="206" t="s">
        <v>88</v>
      </c>
      <c r="B16" s="478"/>
      <c r="C16" s="478"/>
      <c r="D16" s="478"/>
      <c r="E16" s="478"/>
      <c r="F16" s="478"/>
      <c r="G16" s="478"/>
      <c r="H16" s="478"/>
      <c r="I16" s="478"/>
      <c r="J16" s="478"/>
      <c r="K16" s="478"/>
      <c r="L16" s="478"/>
      <c r="M16" s="482"/>
    </row>
    <row r="17" spans="1:13" ht="21.75" customHeight="1" thickBot="1" thickTop="1">
      <c r="A17" s="206" t="s">
        <v>96</v>
      </c>
      <c r="B17" s="478"/>
      <c r="C17" s="478"/>
      <c r="D17" s="478"/>
      <c r="E17" s="478"/>
      <c r="F17" s="478"/>
      <c r="G17" s="478"/>
      <c r="H17" s="478"/>
      <c r="I17" s="478"/>
      <c r="J17" s="478"/>
      <c r="K17" s="478"/>
      <c r="L17" s="478"/>
      <c r="M17" s="482"/>
    </row>
    <row r="18" spans="1:13" ht="27.75" customHeight="1" thickBot="1" thickTop="1">
      <c r="A18" s="204" t="s">
        <v>89</v>
      </c>
      <c r="B18" s="478"/>
      <c r="C18" s="478"/>
      <c r="D18" s="478"/>
      <c r="E18" s="478"/>
      <c r="F18" s="478"/>
      <c r="G18" s="478"/>
      <c r="H18" s="478"/>
      <c r="I18" s="478"/>
      <c r="J18" s="478"/>
      <c r="K18" s="478"/>
      <c r="L18" s="478"/>
      <c r="M18" s="482"/>
    </row>
    <row r="19" spans="1:13" ht="18" customHeight="1" thickBot="1" thickTop="1">
      <c r="A19" s="206" t="s">
        <v>90</v>
      </c>
      <c r="B19" s="478"/>
      <c r="C19" s="478"/>
      <c r="D19" s="478"/>
      <c r="E19" s="478"/>
      <c r="F19" s="478"/>
      <c r="G19" s="478"/>
      <c r="H19" s="478"/>
      <c r="I19" s="478"/>
      <c r="J19" s="478"/>
      <c r="K19" s="478"/>
      <c r="L19" s="478"/>
      <c r="M19" s="482"/>
    </row>
    <row r="20" spans="1:13" ht="18.75" customHeight="1" thickBot="1" thickTop="1">
      <c r="A20" s="206" t="s">
        <v>91</v>
      </c>
      <c r="B20" s="478"/>
      <c r="C20" s="478"/>
      <c r="D20" s="478"/>
      <c r="E20" s="478"/>
      <c r="F20" s="478"/>
      <c r="G20" s="478"/>
      <c r="H20" s="478"/>
      <c r="I20" s="478"/>
      <c r="J20" s="478"/>
      <c r="K20" s="478"/>
      <c r="L20" s="478"/>
      <c r="M20" s="482"/>
    </row>
    <row r="21" spans="1:13" ht="56.25" customHeight="1" thickBot="1" thickTop="1">
      <c r="A21" s="204" t="s">
        <v>187</v>
      </c>
      <c r="B21" s="479"/>
      <c r="C21" s="478"/>
      <c r="D21" s="479"/>
      <c r="E21" s="478"/>
      <c r="F21" s="479"/>
      <c r="G21" s="478"/>
      <c r="H21" s="479"/>
      <c r="I21" s="478"/>
      <c r="J21" s="479"/>
      <c r="K21" s="478"/>
      <c r="L21" s="479"/>
      <c r="M21" s="482"/>
    </row>
    <row r="22" spans="1:13" ht="24" customHeight="1" thickBot="1" thickTop="1">
      <c r="A22" s="206" t="s">
        <v>92</v>
      </c>
      <c r="B22" s="478"/>
      <c r="C22" s="478"/>
      <c r="D22" s="478"/>
      <c r="E22" s="478"/>
      <c r="F22" s="478"/>
      <c r="G22" s="478"/>
      <c r="H22" s="478"/>
      <c r="I22" s="478"/>
      <c r="J22" s="478"/>
      <c r="K22" s="478"/>
      <c r="L22" s="478"/>
      <c r="M22" s="482"/>
    </row>
    <row r="23" spans="1:13" ht="28.5" thickBot="1" thickTop="1">
      <c r="A23" s="204" t="s">
        <v>93</v>
      </c>
      <c r="B23" s="478"/>
      <c r="C23" s="478"/>
      <c r="D23" s="478"/>
      <c r="E23" s="478"/>
      <c r="F23" s="478"/>
      <c r="G23" s="478"/>
      <c r="H23" s="478"/>
      <c r="I23" s="478"/>
      <c r="J23" s="478"/>
      <c r="K23" s="478"/>
      <c r="L23" s="478"/>
      <c r="M23" s="482"/>
    </row>
    <row r="24" spans="1:13" ht="69" thickBot="1" thickTop="1">
      <c r="A24" s="204" t="s">
        <v>97</v>
      </c>
      <c r="B24" s="478"/>
      <c r="C24" s="478"/>
      <c r="D24" s="478"/>
      <c r="E24" s="478"/>
      <c r="F24" s="478"/>
      <c r="G24" s="478"/>
      <c r="H24" s="478"/>
      <c r="I24" s="478"/>
      <c r="J24" s="478"/>
      <c r="K24" s="478"/>
      <c r="L24" s="478"/>
      <c r="M24" s="482"/>
    </row>
    <row r="25" spans="1:13" ht="55.5" thickBot="1" thickTop="1">
      <c r="A25" s="204" t="s">
        <v>94</v>
      </c>
      <c r="B25" s="478"/>
      <c r="C25" s="478"/>
      <c r="D25" s="478"/>
      <c r="E25" s="478"/>
      <c r="F25" s="478"/>
      <c r="G25" s="478"/>
      <c r="H25" s="478"/>
      <c r="I25" s="478"/>
      <c r="J25" s="478"/>
      <c r="K25" s="478"/>
      <c r="L25" s="478"/>
      <c r="M25" s="482"/>
    </row>
    <row r="26" spans="1:13" ht="16.5" customHeight="1" thickBot="1" thickTop="1">
      <c r="A26" s="204" t="s">
        <v>189</v>
      </c>
      <c r="B26" s="482"/>
      <c r="C26" s="482"/>
      <c r="D26" s="482"/>
      <c r="E26" s="482"/>
      <c r="F26" s="482"/>
      <c r="G26" s="482"/>
      <c r="H26" s="482"/>
      <c r="I26" s="482"/>
      <c r="J26" s="482"/>
      <c r="K26" s="482"/>
      <c r="L26" s="482"/>
      <c r="M26" s="482"/>
    </row>
    <row r="27" spans="1:13" ht="13.5" thickTop="1">
      <c r="A27" s="199"/>
      <c r="B27" s="482"/>
      <c r="C27" s="482"/>
      <c r="D27" s="482"/>
      <c r="E27" s="482"/>
      <c r="F27" s="482"/>
      <c r="G27" s="482"/>
      <c r="H27" s="482"/>
      <c r="I27" s="482"/>
      <c r="J27" s="482"/>
      <c r="K27" s="482"/>
      <c r="L27" s="482"/>
      <c r="M27" s="482"/>
    </row>
    <row r="28" spans="1:13" ht="12.75">
      <c r="A28" s="199"/>
      <c r="B28" s="482"/>
      <c r="C28" s="482"/>
      <c r="D28" s="482"/>
      <c r="E28" s="482"/>
      <c r="F28" s="482"/>
      <c r="G28" s="482"/>
      <c r="H28" s="482"/>
      <c r="I28" s="482"/>
      <c r="J28" s="482"/>
      <c r="K28" s="482"/>
      <c r="L28" s="482"/>
      <c r="M28" s="482"/>
    </row>
    <row r="29" ht="12.75">
      <c r="A29" s="199"/>
    </row>
    <row r="30" ht="12.75">
      <c r="A30" s="199"/>
    </row>
  </sheetData>
  <sheetProtection selectLockedCells="1"/>
  <printOptions/>
  <pageMargins left="0.25" right="0.25" top="0.75" bottom="0.75" header="0.3" footer="0.3"/>
  <pageSetup horizontalDpi="600" verticalDpi="600" orientation="portrait" paperSize="9" scale="99" r:id="rId3"/>
  <colBreaks count="1" manualBreakCount="1">
    <brk id="13" max="30" man="1"/>
  </colBreaks>
  <drawing r:id="rId2"/>
  <legacyDrawing r:id="rId1"/>
</worksheet>
</file>

<file path=xl/worksheets/sheet7.xml><?xml version="1.0" encoding="utf-8"?>
<worksheet xmlns="http://schemas.openxmlformats.org/spreadsheetml/2006/main" xmlns:r="http://schemas.openxmlformats.org/officeDocument/2006/relationships">
  <sheetPr codeName="Feuil14">
    <tabColor rgb="FF009BB9"/>
  </sheetPr>
  <dimension ref="A1:J80"/>
  <sheetViews>
    <sheetView showGridLines="0" view="pageBreakPreview" zoomScaleSheetLayoutView="100" workbookViewId="0" topLeftCell="A43">
      <selection activeCell="N66" sqref="N66"/>
    </sheetView>
  </sheetViews>
  <sheetFormatPr defaultColWidth="11.421875" defaultRowHeight="12.75"/>
  <cols>
    <col min="1" max="1" width="22.140625" style="209" customWidth="1"/>
    <col min="2" max="2" width="45.421875" style="209" customWidth="1"/>
    <col min="3" max="3" width="2.140625" style="209" customWidth="1"/>
    <col min="4" max="4" width="35.140625" style="209" customWidth="1"/>
    <col min="5" max="5" width="28.8515625" style="209" customWidth="1"/>
    <col min="6" max="6" width="2.140625" style="209" customWidth="1"/>
    <col min="7" max="7" width="2.140625" style="210" customWidth="1"/>
    <col min="8" max="8" width="2.421875" style="211" customWidth="1"/>
    <col min="9" max="9" width="2.140625" style="210" customWidth="1"/>
    <col min="10" max="16384" width="11.421875" style="209" customWidth="1"/>
  </cols>
  <sheetData>
    <row r="1" spans="1:10" ht="15.75">
      <c r="A1" s="437" t="s">
        <v>182</v>
      </c>
      <c r="B1" s="437"/>
      <c r="C1" s="437"/>
      <c r="D1" s="437"/>
      <c r="E1" s="437"/>
      <c r="F1" s="437"/>
      <c r="G1" s="437"/>
      <c r="H1" s="437"/>
      <c r="J1"/>
    </row>
    <row r="2" spans="1:8" ht="12.75">
      <c r="A2" s="436"/>
      <c r="B2" s="436"/>
      <c r="C2" s="436"/>
      <c r="D2" s="436"/>
      <c r="E2" s="436"/>
      <c r="F2" s="436"/>
      <c r="G2" s="436"/>
      <c r="H2" s="436"/>
    </row>
    <row r="3" spans="1:9" ht="13.5" thickBot="1">
      <c r="A3" s="213"/>
      <c r="B3" s="213"/>
      <c r="C3" s="213"/>
      <c r="D3" s="213"/>
      <c r="E3" s="213"/>
      <c r="F3" s="213"/>
      <c r="G3" s="213"/>
      <c r="H3" s="436"/>
      <c r="I3" s="213"/>
    </row>
    <row r="4" spans="1:9" ht="15.75" customHeight="1">
      <c r="A4" s="650" t="s">
        <v>46</v>
      </c>
      <c r="B4" s="651"/>
      <c r="C4" s="433"/>
      <c r="D4" s="213"/>
      <c r="E4" s="321"/>
      <c r="F4" s="213"/>
      <c r="H4" s="209"/>
      <c r="I4" s="209"/>
    </row>
    <row r="5" spans="1:9" ht="15.75" customHeight="1">
      <c r="A5" s="652"/>
      <c r="B5" s="653"/>
      <c r="C5" s="433"/>
      <c r="D5" s="213" t="s">
        <v>183</v>
      </c>
      <c r="E5" s="483" t="s">
        <v>184</v>
      </c>
      <c r="F5" s="213"/>
      <c r="G5" s="209"/>
      <c r="H5" s="209"/>
      <c r="I5" s="209"/>
    </row>
    <row r="6" spans="1:9" ht="15.75" customHeight="1">
      <c r="A6" s="652"/>
      <c r="B6" s="653"/>
      <c r="C6" s="433"/>
      <c r="D6" s="213" t="s">
        <v>185</v>
      </c>
      <c r="E6" s="483" t="s">
        <v>184</v>
      </c>
      <c r="F6" s="213"/>
      <c r="G6" s="209"/>
      <c r="H6" s="209"/>
      <c r="I6" s="209"/>
    </row>
    <row r="7" spans="1:9" ht="15.75" customHeight="1" thickBot="1">
      <c r="A7" s="654"/>
      <c r="B7" s="655"/>
      <c r="C7" s="433"/>
      <c r="D7" s="213"/>
      <c r="E7" s="307"/>
      <c r="F7" s="213"/>
      <c r="G7" s="209"/>
      <c r="H7" s="209"/>
      <c r="I7" s="209"/>
    </row>
    <row r="8" spans="1:9" ht="15.75">
      <c r="A8" s="431"/>
      <c r="B8" s="430"/>
      <c r="C8" s="430"/>
      <c r="D8" s="308"/>
      <c r="E8" s="429"/>
      <c r="F8" s="308"/>
      <c r="G8" s="213"/>
      <c r="H8" s="428"/>
      <c r="I8" s="213"/>
    </row>
    <row r="9" spans="1:9" ht="17.25" thickBot="1">
      <c r="A9" s="375"/>
      <c r="B9" s="375"/>
      <c r="C9" s="370"/>
      <c r="D9" s="374"/>
      <c r="E9" s="373"/>
      <c r="F9" s="372"/>
      <c r="G9" s="213"/>
      <c r="H9" s="331"/>
      <c r="I9" s="213"/>
    </row>
    <row r="10" spans="1:9" ht="30.75" customHeight="1" thickBot="1">
      <c r="A10" s="646" t="s">
        <v>144</v>
      </c>
      <c r="B10" s="647"/>
      <c r="C10" s="370"/>
      <c r="D10" s="369">
        <f>SUM(D11+D18+D23+D27)</f>
        <v>0</v>
      </c>
      <c r="E10" s="368">
        <f>IF(D10=0,"",D10/$D$36)</f>
      </c>
      <c r="F10" s="341"/>
      <c r="G10" s="213"/>
      <c r="H10" s="337"/>
      <c r="I10" s="213"/>
    </row>
    <row r="11" spans="1:9" ht="18">
      <c r="A11" s="648" t="s">
        <v>143</v>
      </c>
      <c r="B11" s="649"/>
      <c r="C11" s="355"/>
      <c r="D11" s="367">
        <f>SUM(D12:D17)</f>
        <v>0</v>
      </c>
      <c r="E11" s="365">
        <f>IF(D11=0,"",D11/$D$10)</f>
      </c>
      <c r="F11" s="341"/>
      <c r="G11" s="213"/>
      <c r="H11" s="337"/>
      <c r="I11" s="213"/>
    </row>
    <row r="12" spans="1:9" ht="15.75">
      <c r="A12" s="636"/>
      <c r="B12" s="637"/>
      <c r="C12" s="238"/>
      <c r="D12" s="361"/>
      <c r="E12" s="353"/>
      <c r="F12" s="272"/>
      <c r="G12" s="213"/>
      <c r="H12" s="337"/>
      <c r="I12" s="213"/>
    </row>
    <row r="13" spans="1:9" ht="15" customHeight="1">
      <c r="A13" s="656"/>
      <c r="B13" s="657"/>
      <c r="C13" s="238"/>
      <c r="D13" s="349"/>
      <c r="E13" s="350"/>
      <c r="F13" s="272"/>
      <c r="G13" s="213"/>
      <c r="H13" s="337"/>
      <c r="I13" s="213"/>
    </row>
    <row r="14" spans="1:9" ht="15.75">
      <c r="A14" s="604"/>
      <c r="B14" s="605"/>
      <c r="C14" s="238"/>
      <c r="D14" s="250"/>
      <c r="E14" s="350"/>
      <c r="F14" s="272"/>
      <c r="G14" s="213"/>
      <c r="H14" s="337"/>
      <c r="I14" s="213"/>
    </row>
    <row r="15" spans="1:9" ht="15.75">
      <c r="A15" s="604"/>
      <c r="B15" s="605"/>
      <c r="C15" s="238"/>
      <c r="D15" s="250"/>
      <c r="E15" s="350"/>
      <c r="F15" s="272"/>
      <c r="G15" s="213"/>
      <c r="H15" s="337"/>
      <c r="I15" s="213"/>
    </row>
    <row r="16" spans="1:9" ht="15.75">
      <c r="A16" s="604"/>
      <c r="B16" s="605"/>
      <c r="C16" s="292"/>
      <c r="D16" s="250"/>
      <c r="E16" s="350"/>
      <c r="F16" s="272"/>
      <c r="G16" s="213"/>
      <c r="H16" s="337"/>
      <c r="I16" s="213"/>
    </row>
    <row r="17" spans="1:9" ht="15.75">
      <c r="A17" s="604"/>
      <c r="B17" s="605"/>
      <c r="C17" s="238"/>
      <c r="D17" s="250"/>
      <c r="E17" s="350"/>
      <c r="F17" s="272"/>
      <c r="G17" s="213"/>
      <c r="H17" s="337"/>
      <c r="I17" s="213"/>
    </row>
    <row r="18" spans="1:9" ht="18">
      <c r="A18" s="642" t="s">
        <v>136</v>
      </c>
      <c r="B18" s="643"/>
      <c r="C18" s="363"/>
      <c r="D18" s="354">
        <f>SUM(D19:D22)</f>
        <v>0</v>
      </c>
      <c r="E18" s="339">
        <f>IF(D18=0,"",D18/$D$10)</f>
      </c>
      <c r="F18" s="341"/>
      <c r="G18" s="213"/>
      <c r="H18" s="337"/>
      <c r="I18" s="213"/>
    </row>
    <row r="19" spans="1:9" ht="18">
      <c r="A19" s="636"/>
      <c r="B19" s="637"/>
      <c r="C19" s="363"/>
      <c r="D19" s="361"/>
      <c r="E19" s="353"/>
      <c r="F19" s="362"/>
      <c r="G19" s="213"/>
      <c r="H19" s="337"/>
      <c r="I19" s="213"/>
    </row>
    <row r="20" spans="1:9" ht="21.75" customHeight="1">
      <c r="A20" s="644"/>
      <c r="B20" s="645"/>
      <c r="C20" s="238"/>
      <c r="D20" s="349"/>
      <c r="E20" s="350"/>
      <c r="F20" s="272"/>
      <c r="G20" s="213"/>
      <c r="H20" s="337"/>
      <c r="I20" s="213"/>
    </row>
    <row r="21" spans="1:9" ht="15.75">
      <c r="A21" s="604"/>
      <c r="B21" s="605"/>
      <c r="C21" s="238"/>
      <c r="D21" s="250"/>
      <c r="E21" s="360"/>
      <c r="F21" s="272"/>
      <c r="G21" s="213"/>
      <c r="H21" s="337"/>
      <c r="I21" s="213"/>
    </row>
    <row r="22" spans="1:9" ht="15" customHeight="1">
      <c r="A22" s="604"/>
      <c r="B22" s="605"/>
      <c r="C22" s="238"/>
      <c r="D22" s="247"/>
      <c r="E22" s="360"/>
      <c r="F22" s="272"/>
      <c r="G22" s="213"/>
      <c r="H22" s="337"/>
      <c r="I22" s="213"/>
    </row>
    <row r="23" spans="1:9" ht="18">
      <c r="A23" s="640" t="s">
        <v>172</v>
      </c>
      <c r="B23" s="641"/>
      <c r="C23" s="355"/>
      <c r="D23" s="354">
        <f>SUM(D24:D26)</f>
        <v>0</v>
      </c>
      <c r="E23" s="339">
        <f>IF(D23=0,"",D23/$D$10)</f>
      </c>
      <c r="F23" s="341"/>
      <c r="G23" s="213"/>
      <c r="H23" s="337"/>
      <c r="I23" s="213"/>
    </row>
    <row r="24" spans="1:9" ht="31.5" customHeight="1">
      <c r="A24" s="636"/>
      <c r="B24" s="637"/>
      <c r="C24" s="238"/>
      <c r="D24" s="352"/>
      <c r="E24" s="353"/>
      <c r="F24" s="272"/>
      <c r="G24" s="213"/>
      <c r="H24" s="337"/>
      <c r="I24" s="213"/>
    </row>
    <row r="25" spans="1:9" ht="15.75">
      <c r="A25" s="604"/>
      <c r="B25" s="605"/>
      <c r="C25" s="238"/>
      <c r="D25" s="349"/>
      <c r="E25" s="350"/>
      <c r="F25" s="272"/>
      <c r="G25" s="213"/>
      <c r="H25" s="337"/>
      <c r="I25" s="213"/>
    </row>
    <row r="26" spans="1:9" ht="15.75">
      <c r="A26" s="604"/>
      <c r="B26" s="605"/>
      <c r="C26" s="345"/>
      <c r="D26" s="343"/>
      <c r="E26" s="344"/>
      <c r="F26" s="272"/>
      <c r="G26" s="213"/>
      <c r="H26" s="337"/>
      <c r="I26" s="213"/>
    </row>
    <row r="27" spans="1:9" ht="18">
      <c r="A27" s="634" t="s">
        <v>173</v>
      </c>
      <c r="B27" s="635"/>
      <c r="C27" s="262"/>
      <c r="D27" s="340">
        <f>SUM(D28:D34)</f>
        <v>0</v>
      </c>
      <c r="E27" s="339">
        <f>IF(D27=0,"",D27/$D$10)</f>
      </c>
      <c r="F27" s="341"/>
      <c r="G27" s="213"/>
      <c r="H27" s="337"/>
      <c r="I27" s="213"/>
    </row>
    <row r="28" spans="1:9" ht="15.75">
      <c r="A28" s="636"/>
      <c r="B28" s="637"/>
      <c r="C28" s="243"/>
      <c r="D28" s="247"/>
      <c r="E28" s="338"/>
      <c r="F28" s="272"/>
      <c r="G28" s="213"/>
      <c r="H28" s="337"/>
      <c r="I28" s="213"/>
    </row>
    <row r="29" spans="1:9" ht="15.75">
      <c r="A29" s="604"/>
      <c r="B29" s="605"/>
      <c r="C29" s="243"/>
      <c r="D29" s="247"/>
      <c r="E29" s="335"/>
      <c r="F29" s="272"/>
      <c r="G29" s="213"/>
      <c r="H29" s="323"/>
      <c r="I29" s="213"/>
    </row>
    <row r="30" spans="1:9" ht="15.75">
      <c r="A30" s="606"/>
      <c r="B30" s="607"/>
      <c r="C30" s="243"/>
      <c r="D30" s="258"/>
      <c r="E30" s="335"/>
      <c r="F30" s="272"/>
      <c r="G30" s="213"/>
      <c r="H30" s="323"/>
      <c r="I30" s="213"/>
    </row>
    <row r="31" spans="1:9" ht="15.75">
      <c r="A31" s="612" t="s">
        <v>174</v>
      </c>
      <c r="B31" s="613"/>
      <c r="C31" s="464"/>
      <c r="D31" s="465">
        <f>SUM(D32:D34)</f>
        <v>0</v>
      </c>
      <c r="E31" s="468"/>
      <c r="F31" s="463"/>
      <c r="G31" s="213"/>
      <c r="H31" s="323"/>
      <c r="I31" s="213"/>
    </row>
    <row r="32" spans="1:9" ht="15.75">
      <c r="A32" s="610"/>
      <c r="B32" s="611"/>
      <c r="C32" s="243"/>
      <c r="D32" s="265"/>
      <c r="E32" s="335"/>
      <c r="F32" s="272"/>
      <c r="G32" s="213"/>
      <c r="H32" s="323"/>
      <c r="I32" s="213"/>
    </row>
    <row r="33" spans="1:9" ht="15.75">
      <c r="A33" s="608"/>
      <c r="B33" s="609"/>
      <c r="C33" s="243"/>
      <c r="D33" s="258"/>
      <c r="E33" s="335"/>
      <c r="F33" s="272"/>
      <c r="G33" s="213"/>
      <c r="H33" s="323"/>
      <c r="I33" s="213"/>
    </row>
    <row r="34" spans="1:9" ht="15.75">
      <c r="A34" s="618"/>
      <c r="B34" s="619"/>
      <c r="C34" s="460"/>
      <c r="D34" s="466"/>
      <c r="E34" s="467"/>
      <c r="F34" s="272"/>
      <c r="G34" s="213"/>
      <c r="H34" s="323"/>
      <c r="I34" s="213"/>
    </row>
    <row r="35" spans="1:9" ht="16.5" thickBot="1">
      <c r="A35" s="238"/>
      <c r="B35" s="238"/>
      <c r="C35" s="238"/>
      <c r="D35" s="217"/>
      <c r="E35" s="231"/>
      <c r="F35" s="237"/>
      <c r="G35" s="213"/>
      <c r="H35" s="331"/>
      <c r="I35" s="213"/>
    </row>
    <row r="36" spans="1:9" ht="18.75" thickBot="1">
      <c r="A36" s="638" t="s">
        <v>61</v>
      </c>
      <c r="B36" s="639"/>
      <c r="C36" s="330"/>
      <c r="D36" s="232">
        <f>D11+D18+D23+D27</f>
        <v>0</v>
      </c>
      <c r="E36" s="329"/>
      <c r="F36" s="328"/>
      <c r="G36" s="213"/>
      <c r="H36" s="327"/>
      <c r="I36" s="213"/>
    </row>
    <row r="37" spans="1:9" ht="18.75" thickBot="1">
      <c r="A37" s="317"/>
      <c r="B37" s="317"/>
      <c r="C37" s="317"/>
      <c r="D37" s="325"/>
      <c r="E37" s="228"/>
      <c r="F37" s="325"/>
      <c r="G37" s="213"/>
      <c r="H37" s="323"/>
      <c r="I37" s="213"/>
    </row>
    <row r="38" spans="1:9" ht="18">
      <c r="A38" s="624" t="s">
        <v>62</v>
      </c>
      <c r="B38" s="625"/>
      <c r="C38" s="317"/>
      <c r="D38" s="213"/>
      <c r="E38" s="321"/>
      <c r="F38" s="213"/>
      <c r="G38" s="209"/>
      <c r="H38" s="209"/>
      <c r="I38" s="209"/>
    </row>
    <row r="39" spans="1:9" ht="18">
      <c r="A39" s="626"/>
      <c r="B39" s="627"/>
      <c r="C39" s="317"/>
      <c r="D39" s="213"/>
      <c r="E39" s="314"/>
      <c r="F39" s="213"/>
      <c r="G39" s="209"/>
      <c r="H39" s="209"/>
      <c r="I39" s="209"/>
    </row>
    <row r="40" spans="1:9" ht="18">
      <c r="A40" s="626"/>
      <c r="B40" s="627"/>
      <c r="C40" s="317"/>
      <c r="D40" s="213"/>
      <c r="E40" s="314"/>
      <c r="F40" s="213"/>
      <c r="G40" s="209"/>
      <c r="H40" s="209"/>
      <c r="I40" s="209"/>
    </row>
    <row r="41" spans="1:9" ht="17.25" customHeight="1" thickBot="1">
      <c r="A41" s="628"/>
      <c r="B41" s="629"/>
      <c r="C41" s="311"/>
      <c r="D41" s="213"/>
      <c r="E41" s="307"/>
      <c r="F41" s="213"/>
      <c r="G41" s="209"/>
      <c r="H41" s="209"/>
      <c r="I41" s="209"/>
    </row>
    <row r="42" spans="1:9" ht="9.75" customHeight="1" thickBot="1">
      <c r="A42" s="304"/>
      <c r="B42" s="304"/>
      <c r="C42" s="304"/>
      <c r="D42" s="237"/>
      <c r="E42" s="303"/>
      <c r="F42" s="237"/>
      <c r="G42" s="213"/>
      <c r="H42" s="216"/>
      <c r="I42" s="213"/>
    </row>
    <row r="43" spans="1:9" ht="16.5" thickBot="1">
      <c r="A43" s="630" t="s">
        <v>118</v>
      </c>
      <c r="B43" s="631"/>
      <c r="C43" s="292"/>
      <c r="D43" s="278">
        <f>SUM(D44:D48)</f>
        <v>0</v>
      </c>
      <c r="E43" s="277">
        <f>IF(D43=0,"",D43/$D$75)</f>
      </c>
      <c r="F43" s="291"/>
      <c r="G43" s="213"/>
      <c r="H43" s="216"/>
      <c r="I43" s="213"/>
    </row>
    <row r="44" spans="1:9" ht="15.75">
      <c r="A44" s="632"/>
      <c r="B44" s="633"/>
      <c r="C44" s="292"/>
      <c r="D44" s="302"/>
      <c r="E44" s="301"/>
      <c r="F44" s="294"/>
      <c r="G44" s="213"/>
      <c r="H44" s="216"/>
      <c r="I44" s="213"/>
    </row>
    <row r="45" spans="1:9" ht="15.75">
      <c r="A45" s="604"/>
      <c r="B45" s="605"/>
      <c r="C45" s="292"/>
      <c r="D45" s="247"/>
      <c r="E45" s="299"/>
      <c r="F45" s="294"/>
      <c r="G45" s="213"/>
      <c r="H45" s="216"/>
      <c r="I45" s="213"/>
    </row>
    <row r="46" spans="1:9" ht="15.75">
      <c r="A46" s="461"/>
      <c r="B46" s="462"/>
      <c r="C46" s="292"/>
      <c r="D46" s="247"/>
      <c r="E46" s="299"/>
      <c r="F46" s="294"/>
      <c r="G46" s="213"/>
      <c r="H46" s="216"/>
      <c r="I46" s="213"/>
    </row>
    <row r="47" spans="1:9" ht="15" customHeight="1">
      <c r="A47" s="604"/>
      <c r="B47" s="605"/>
      <c r="C47" s="292"/>
      <c r="D47" s="258"/>
      <c r="E47" s="248"/>
      <c r="F47" s="294"/>
      <c r="G47" s="213"/>
      <c r="H47" s="216"/>
      <c r="I47" s="213"/>
    </row>
    <row r="48" spans="1:9" ht="15.75">
      <c r="A48" s="618"/>
      <c r="B48" s="619"/>
      <c r="C48" s="469"/>
      <c r="D48" s="357"/>
      <c r="E48" s="259"/>
      <c r="F48" s="294"/>
      <c r="G48" s="213"/>
      <c r="H48" s="216"/>
      <c r="I48" s="213"/>
    </row>
    <row r="49" spans="1:9" ht="16.5" thickBot="1">
      <c r="A49" s="480"/>
      <c r="B49" s="289"/>
      <c r="C49" s="292"/>
      <c r="D49" s="290"/>
      <c r="E49" s="216"/>
      <c r="F49" s="291"/>
      <c r="G49" s="213"/>
      <c r="H49" s="216"/>
      <c r="I49" s="213"/>
    </row>
    <row r="50" spans="1:9" ht="15.75">
      <c r="A50" s="620" t="s">
        <v>114</v>
      </c>
      <c r="B50" s="621"/>
      <c r="C50" s="289"/>
      <c r="D50" s="278">
        <f>SUM(D51:D52)</f>
        <v>0</v>
      </c>
      <c r="E50" s="277">
        <f>IF(D50=0,"",D50/$D$75)</f>
      </c>
      <c r="F50" s="237"/>
      <c r="G50" s="213"/>
      <c r="H50" s="216"/>
      <c r="I50" s="213"/>
    </row>
    <row r="51" spans="1:9" ht="15.75">
      <c r="A51" s="622" t="s">
        <v>113</v>
      </c>
      <c r="B51" s="623"/>
      <c r="C51" s="243"/>
      <c r="D51" s="286"/>
      <c r="E51" s="287"/>
      <c r="F51" s="272"/>
      <c r="G51" s="213"/>
      <c r="H51" s="216"/>
      <c r="I51" s="213"/>
    </row>
    <row r="52" spans="1:9" ht="16.5" thickBot="1">
      <c r="A52" s="245" t="s">
        <v>56</v>
      </c>
      <c r="B52" s="244"/>
      <c r="C52" s="243"/>
      <c r="D52" s="284"/>
      <c r="E52" s="283"/>
      <c r="F52" s="272"/>
      <c r="G52" s="213"/>
      <c r="H52" s="216"/>
      <c r="I52" s="213"/>
    </row>
    <row r="53" spans="1:9" ht="16.5" thickBot="1">
      <c r="A53" s="238"/>
      <c r="B53" s="238"/>
      <c r="C53" s="238"/>
      <c r="D53" s="237"/>
      <c r="E53" s="280"/>
      <c r="F53" s="279"/>
      <c r="G53" s="213"/>
      <c r="H53" s="216"/>
      <c r="I53" s="213"/>
    </row>
    <row r="54" spans="1:9" ht="15.75">
      <c r="A54" s="620" t="s">
        <v>112</v>
      </c>
      <c r="B54" s="621"/>
      <c r="C54" s="238"/>
      <c r="D54" s="278">
        <f>SUM(D55:D63)+D64+D68</f>
        <v>0</v>
      </c>
      <c r="E54" s="277">
        <f>IF(D54=0,"",D54/$D$75)</f>
      </c>
      <c r="F54" s="279"/>
      <c r="G54" s="213"/>
      <c r="H54" s="216"/>
      <c r="I54" s="213"/>
    </row>
    <row r="55" spans="1:9" ht="16.5">
      <c r="A55" s="472"/>
      <c r="B55" s="473" t="s">
        <v>176</v>
      </c>
      <c r="C55" s="238"/>
      <c r="D55" s="474" t="str">
        <f>Formulaire!I17</f>
        <v>€</v>
      </c>
      <c r="E55" s="248"/>
      <c r="F55" s="272"/>
      <c r="G55" s="213"/>
      <c r="H55" s="216"/>
      <c r="I55" s="213"/>
    </row>
    <row r="56" spans="1:9" ht="16.5">
      <c r="A56" s="420"/>
      <c r="B56" s="419" t="s">
        <v>180</v>
      </c>
      <c r="C56" s="238"/>
      <c r="D56" s="474"/>
      <c r="E56" s="248"/>
      <c r="F56" s="272"/>
      <c r="G56" s="213"/>
      <c r="H56" s="216"/>
      <c r="I56" s="213"/>
    </row>
    <row r="57" spans="1:9" ht="24" customHeight="1">
      <c r="A57" s="274" t="s">
        <v>111</v>
      </c>
      <c r="B57" s="260"/>
      <c r="C57" s="238"/>
      <c r="D57" s="273"/>
      <c r="E57" s="248"/>
      <c r="F57" s="272"/>
      <c r="G57" s="213"/>
      <c r="H57" s="216"/>
      <c r="I57" s="213"/>
    </row>
    <row r="58" spans="1:9" ht="15.75">
      <c r="A58" s="600" t="s">
        <v>54</v>
      </c>
      <c r="B58" s="601"/>
      <c r="C58" s="243"/>
      <c r="D58" s="250"/>
      <c r="E58" s="268"/>
      <c r="F58" s="241"/>
      <c r="G58" s="213"/>
      <c r="H58" s="216"/>
      <c r="I58" s="213"/>
    </row>
    <row r="59" spans="1:9" ht="15.75">
      <c r="A59" s="600" t="s">
        <v>53</v>
      </c>
      <c r="B59" s="601"/>
      <c r="C59" s="243"/>
      <c r="D59" s="247"/>
      <c r="E59" s="268"/>
      <c r="F59" s="241"/>
      <c r="G59" s="213"/>
      <c r="H59" s="216"/>
      <c r="I59" s="213"/>
    </row>
    <row r="60" spans="1:9" ht="15.75">
      <c r="A60" s="600" t="s">
        <v>49</v>
      </c>
      <c r="B60" s="601"/>
      <c r="C60" s="243"/>
      <c r="D60" s="247"/>
      <c r="E60" s="268"/>
      <c r="F60" s="241"/>
      <c r="G60" s="213"/>
      <c r="H60" s="216"/>
      <c r="I60" s="213"/>
    </row>
    <row r="61" spans="1:9" ht="15.75">
      <c r="A61" s="600" t="s">
        <v>55</v>
      </c>
      <c r="B61" s="601"/>
      <c r="C61" s="243"/>
      <c r="D61" s="247"/>
      <c r="E61" s="268"/>
      <c r="F61" s="241"/>
      <c r="G61" s="213"/>
      <c r="H61" s="216"/>
      <c r="I61" s="213"/>
    </row>
    <row r="62" spans="1:9" ht="15.75">
      <c r="A62" s="261" t="s">
        <v>56</v>
      </c>
      <c r="B62" s="260"/>
      <c r="C62" s="243"/>
      <c r="D62" s="247"/>
      <c r="E62" s="268"/>
      <c r="F62" s="241"/>
      <c r="G62" s="213"/>
      <c r="H62" s="216"/>
      <c r="I62" s="213"/>
    </row>
    <row r="63" spans="1:9" ht="18">
      <c r="A63" s="600" t="s">
        <v>57</v>
      </c>
      <c r="B63" s="601"/>
      <c r="C63" s="262"/>
      <c r="D63" s="265"/>
      <c r="E63" s="248"/>
      <c r="F63" s="241"/>
      <c r="G63" s="213"/>
      <c r="H63" s="216"/>
      <c r="I63" s="213"/>
    </row>
    <row r="64" spans="1:9" ht="18">
      <c r="A64" s="616" t="s">
        <v>110</v>
      </c>
      <c r="B64" s="617"/>
      <c r="C64" s="262"/>
      <c r="D64" s="254">
        <f>SUM(D65:D67)</f>
        <v>0</v>
      </c>
      <c r="E64" s="255"/>
      <c r="F64" s="217"/>
      <c r="G64" s="213"/>
      <c r="H64" s="216"/>
      <c r="I64" s="213"/>
    </row>
    <row r="65" spans="1:9" ht="18">
      <c r="A65" s="614" t="s">
        <v>109</v>
      </c>
      <c r="B65" s="615"/>
      <c r="C65" s="262"/>
      <c r="D65" s="252"/>
      <c r="E65" s="251"/>
      <c r="F65" s="241"/>
      <c r="G65" s="213"/>
      <c r="H65" s="216"/>
      <c r="I65" s="213"/>
    </row>
    <row r="66" spans="1:9" ht="15.75">
      <c r="A66" s="600" t="s">
        <v>108</v>
      </c>
      <c r="B66" s="601"/>
      <c r="C66" s="243"/>
      <c r="D66" s="247"/>
      <c r="E66" s="248"/>
      <c r="F66" s="241"/>
      <c r="G66" s="213"/>
      <c r="H66" s="216"/>
      <c r="I66" s="213"/>
    </row>
    <row r="67" spans="1:9" ht="15.75">
      <c r="A67" s="261" t="s">
        <v>56</v>
      </c>
      <c r="B67" s="260"/>
      <c r="C67" s="243"/>
      <c r="D67" s="258"/>
      <c r="E67" s="259"/>
      <c r="F67" s="241"/>
      <c r="G67" s="213"/>
      <c r="H67" s="216"/>
      <c r="I67" s="213"/>
    </row>
    <row r="68" spans="1:9" ht="15.75">
      <c r="A68" s="616" t="s">
        <v>107</v>
      </c>
      <c r="B68" s="617"/>
      <c r="C68" s="243"/>
      <c r="D68" s="256">
        <f>SUM(D69:D73)</f>
        <v>0</v>
      </c>
      <c r="E68" s="255"/>
      <c r="F68" s="217"/>
      <c r="G68" s="213"/>
      <c r="H68" s="216"/>
      <c r="I68" s="213"/>
    </row>
    <row r="69" spans="1:9" ht="15.75">
      <c r="A69" s="614" t="s">
        <v>58</v>
      </c>
      <c r="B69" s="615"/>
      <c r="C69" s="243"/>
      <c r="D69" s="252"/>
      <c r="E69" s="251"/>
      <c r="F69" s="241"/>
      <c r="G69" s="213"/>
      <c r="H69" s="216"/>
      <c r="I69" s="213"/>
    </row>
    <row r="70" spans="1:9" ht="15.75">
      <c r="A70" s="600" t="s">
        <v>59</v>
      </c>
      <c r="B70" s="601"/>
      <c r="C70" s="243"/>
      <c r="D70" s="247"/>
      <c r="E70" s="248"/>
      <c r="F70" s="241"/>
      <c r="G70" s="213"/>
      <c r="H70" s="216"/>
      <c r="I70" s="213"/>
    </row>
    <row r="71" spans="1:9" ht="15.75">
      <c r="A71" s="600" t="s">
        <v>106</v>
      </c>
      <c r="B71" s="601"/>
      <c r="C71" s="243"/>
      <c r="D71" s="247"/>
      <c r="E71" s="248"/>
      <c r="F71" s="241"/>
      <c r="G71" s="213"/>
      <c r="H71" s="216"/>
      <c r="I71" s="213"/>
    </row>
    <row r="72" spans="1:9" ht="15.75">
      <c r="A72" s="600" t="s">
        <v>60</v>
      </c>
      <c r="B72" s="601"/>
      <c r="C72" s="243"/>
      <c r="D72" s="247"/>
      <c r="E72" s="248"/>
      <c r="F72" s="241"/>
      <c r="G72" s="213"/>
      <c r="H72" s="216"/>
      <c r="I72" s="213"/>
    </row>
    <row r="73" spans="1:9" ht="16.5" thickBot="1">
      <c r="A73" s="245" t="s">
        <v>56</v>
      </c>
      <c r="B73" s="244"/>
      <c r="C73" s="243"/>
      <c r="D73" s="240"/>
      <c r="E73" s="242"/>
      <c r="F73" s="241"/>
      <c r="G73" s="213"/>
      <c r="H73" s="216"/>
      <c r="I73" s="213"/>
    </row>
    <row r="74" spans="1:9" ht="16.5" thickBot="1">
      <c r="A74" s="238"/>
      <c r="B74" s="228"/>
      <c r="C74" s="214"/>
      <c r="D74" s="217"/>
      <c r="E74" s="228"/>
      <c r="F74" s="237"/>
      <c r="G74" s="213"/>
      <c r="H74" s="216"/>
      <c r="I74" s="213"/>
    </row>
    <row r="75" spans="1:9" ht="18.75" thickBot="1">
      <c r="A75" s="602" t="s">
        <v>105</v>
      </c>
      <c r="B75" s="603"/>
      <c r="C75" s="234"/>
      <c r="D75" s="232">
        <f>SUM(D43+D50+D54)</f>
        <v>0</v>
      </c>
      <c r="E75" s="213"/>
      <c r="F75" s="233"/>
      <c r="G75" s="213"/>
      <c r="H75" s="216"/>
      <c r="I75" s="213"/>
    </row>
    <row r="76" spans="1:9" ht="21" thickBot="1">
      <c r="A76" s="230"/>
      <c r="B76" s="230"/>
      <c r="C76" s="229"/>
      <c r="D76" s="215"/>
      <c r="E76" s="228"/>
      <c r="F76" s="217"/>
      <c r="G76" s="213"/>
      <c r="H76" s="216"/>
      <c r="I76" s="213"/>
    </row>
    <row r="77" spans="1:9" ht="19.5" thickBot="1" thickTop="1">
      <c r="A77" s="213"/>
      <c r="B77" s="226" t="s">
        <v>104</v>
      </c>
      <c r="C77" s="225"/>
      <c r="D77" s="224">
        <f>D75-D36</f>
        <v>0</v>
      </c>
      <c r="E77" s="223"/>
      <c r="F77" s="470"/>
      <c r="G77" s="213"/>
      <c r="H77" s="216"/>
      <c r="I77" s="213"/>
    </row>
    <row r="78" spans="1:9" ht="16.5" thickTop="1">
      <c r="A78" s="220"/>
      <c r="B78" s="220"/>
      <c r="C78" s="219"/>
      <c r="D78" s="218"/>
      <c r="E78" s="214"/>
      <c r="F78" s="217"/>
      <c r="G78" s="213"/>
      <c r="H78" s="216"/>
      <c r="I78" s="213"/>
    </row>
    <row r="80" ht="15.75">
      <c r="A80" s="212"/>
    </row>
  </sheetData>
  <sheetProtection formatCells="0" insertRows="0" selectLockedCells="1"/>
  <mergeCells count="50">
    <mergeCell ref="A10:B10"/>
    <mergeCell ref="A11:B11"/>
    <mergeCell ref="A4:B7"/>
    <mergeCell ref="A12:B12"/>
    <mergeCell ref="A13:B13"/>
    <mergeCell ref="A14:B14"/>
    <mergeCell ref="A15:B15"/>
    <mergeCell ref="A16:B16"/>
    <mergeCell ref="A17:B17"/>
    <mergeCell ref="A22:B22"/>
    <mergeCell ref="A23:B23"/>
    <mergeCell ref="A24:B24"/>
    <mergeCell ref="A18:B18"/>
    <mergeCell ref="A19:B19"/>
    <mergeCell ref="A20:B20"/>
    <mergeCell ref="A21:B21"/>
    <mergeCell ref="A38:B41"/>
    <mergeCell ref="A43:B43"/>
    <mergeCell ref="A44:B44"/>
    <mergeCell ref="A45:B45"/>
    <mergeCell ref="A25:B25"/>
    <mergeCell ref="A27:B27"/>
    <mergeCell ref="A28:B28"/>
    <mergeCell ref="A29:B29"/>
    <mergeCell ref="A34:B34"/>
    <mergeCell ref="A36:B36"/>
    <mergeCell ref="A47:B47"/>
    <mergeCell ref="A48:B48"/>
    <mergeCell ref="A50:B50"/>
    <mergeCell ref="A51:B51"/>
    <mergeCell ref="A54:B54"/>
    <mergeCell ref="A69:B69"/>
    <mergeCell ref="A70:B70"/>
    <mergeCell ref="A71:B71"/>
    <mergeCell ref="A58:B58"/>
    <mergeCell ref="A59:B59"/>
    <mergeCell ref="A60:B60"/>
    <mergeCell ref="A61:B61"/>
    <mergeCell ref="A63:B63"/>
    <mergeCell ref="A64:B64"/>
    <mergeCell ref="A72:B72"/>
    <mergeCell ref="A75:B75"/>
    <mergeCell ref="A26:B26"/>
    <mergeCell ref="A30:B30"/>
    <mergeCell ref="A33:B33"/>
    <mergeCell ref="A32:B32"/>
    <mergeCell ref="A31:B31"/>
    <mergeCell ref="A65:B65"/>
    <mergeCell ref="A66:B66"/>
    <mergeCell ref="A68:B68"/>
  </mergeCells>
  <printOptions horizontalCentered="1"/>
  <pageMargins left="0.7086614173228347" right="0.7086614173228347" top="0.7480314960629921" bottom="0.7480314960629921" header="0.31496062992125984" footer="0.31496062992125984"/>
  <pageSetup fitToHeight="2" horizontalDpi="600" verticalDpi="600" orientation="portrait" paperSize="9" scale="50" r:id="rId1"/>
  <headerFooter>
    <oddFooter>&amp;CCNV 9 boulevard des Batignolles 75008 Paris - RCS Paris B 445 401 912 - APE 90.02Z - Téléphone : 01 56 69 11 30 -  www.cnv.fr</oddFooter>
  </headerFooter>
  <rowBreaks count="1" manualBreakCount="1">
    <brk id="37" max="9" man="1"/>
  </rowBreaks>
</worksheet>
</file>

<file path=xl/worksheets/sheet8.xml><?xml version="1.0" encoding="utf-8"?>
<worksheet xmlns="http://schemas.openxmlformats.org/spreadsheetml/2006/main" xmlns:r="http://schemas.openxmlformats.org/officeDocument/2006/relationships">
  <sheetPr codeName="Feuil13">
    <tabColor rgb="FFFFFF00"/>
  </sheetPr>
  <dimension ref="A1:P109"/>
  <sheetViews>
    <sheetView view="pageBreakPreview" zoomScaleSheetLayoutView="100" workbookViewId="0" topLeftCell="A61">
      <selection activeCell="G85" sqref="G85"/>
    </sheetView>
  </sheetViews>
  <sheetFormatPr defaultColWidth="11.421875" defaultRowHeight="12.75"/>
  <cols>
    <col min="1" max="1" width="22.140625" style="209" customWidth="1"/>
    <col min="2" max="2" width="25.421875" style="209" customWidth="1"/>
    <col min="3" max="3" width="2.140625" style="209" customWidth="1"/>
    <col min="4" max="4" width="18.28125" style="209" customWidth="1"/>
    <col min="5" max="5" width="16.421875" style="209" customWidth="1"/>
    <col min="6" max="6" width="2.140625" style="209" customWidth="1"/>
    <col min="7" max="7" width="20.28125" style="209" customWidth="1"/>
    <col min="8" max="8" width="17.8515625" style="209" customWidth="1"/>
    <col min="9" max="9" width="2.140625" style="210" customWidth="1"/>
    <col min="10" max="10" width="2.421875" style="211" customWidth="1"/>
    <col min="11" max="11" width="2.140625" style="210" customWidth="1"/>
    <col min="12" max="16384" width="11.421875" style="209" customWidth="1"/>
  </cols>
  <sheetData>
    <row r="1" spans="1:12" ht="15.75">
      <c r="A1" s="437" t="s">
        <v>164</v>
      </c>
      <c r="B1" s="437"/>
      <c r="C1" s="437"/>
      <c r="D1" s="437"/>
      <c r="E1" s="437"/>
      <c r="F1" s="437"/>
      <c r="G1" s="437"/>
      <c r="H1" s="437"/>
      <c r="I1" s="437"/>
      <c r="J1" s="437"/>
      <c r="L1"/>
    </row>
    <row r="2" spans="1:10" ht="12.75">
      <c r="A2" s="436"/>
      <c r="B2" s="436"/>
      <c r="C2" s="436"/>
      <c r="D2" s="436"/>
      <c r="E2" s="436"/>
      <c r="F2" s="436"/>
      <c r="G2" s="436"/>
      <c r="H2" s="436"/>
      <c r="I2" s="436"/>
      <c r="J2" s="436"/>
    </row>
    <row r="3" spans="1:11" ht="13.5" thickBot="1">
      <c r="A3" s="213"/>
      <c r="B3" s="213"/>
      <c r="C3" s="213"/>
      <c r="D3" s="213"/>
      <c r="E3" s="213"/>
      <c r="F3" s="213"/>
      <c r="G3" s="213"/>
      <c r="H3" s="213"/>
      <c r="I3" s="213"/>
      <c r="J3" s="436"/>
      <c r="K3" s="213"/>
    </row>
    <row r="4" spans="1:11" ht="15.75" customHeight="1" thickBot="1">
      <c r="A4" s="658" t="s">
        <v>46</v>
      </c>
      <c r="B4" s="659"/>
      <c r="C4" s="433"/>
      <c r="D4" s="664">
        <v>2018</v>
      </c>
      <c r="E4" s="665"/>
      <c r="F4" s="322"/>
      <c r="G4" s="666" t="s">
        <v>169</v>
      </c>
      <c r="H4" s="667"/>
      <c r="I4" s="213"/>
      <c r="J4" s="321"/>
      <c r="K4" s="213"/>
    </row>
    <row r="5" spans="1:11" ht="15.75" customHeight="1">
      <c r="A5" s="660"/>
      <c r="B5" s="661"/>
      <c r="C5" s="433"/>
      <c r="D5" s="320" t="s">
        <v>121</v>
      </c>
      <c r="E5" s="435"/>
      <c r="F5" s="322"/>
      <c r="G5" s="320" t="s">
        <v>121</v>
      </c>
      <c r="H5" s="435"/>
      <c r="I5" s="213"/>
      <c r="J5" s="307"/>
      <c r="K5" s="213"/>
    </row>
    <row r="6" spans="1:11" ht="15.75" customHeight="1" thickBot="1">
      <c r="A6" s="660"/>
      <c r="B6" s="661"/>
      <c r="C6" s="433"/>
      <c r="D6" s="316" t="s">
        <v>120</v>
      </c>
      <c r="E6" s="434"/>
      <c r="F6" s="322"/>
      <c r="G6" s="316" t="s">
        <v>120</v>
      </c>
      <c r="H6" s="434"/>
      <c r="I6" s="213"/>
      <c r="J6" s="428"/>
      <c r="K6" s="213"/>
    </row>
    <row r="7" spans="1:11" ht="15.75" customHeight="1" thickBot="1">
      <c r="A7" s="662"/>
      <c r="B7" s="663"/>
      <c r="C7" s="433"/>
      <c r="D7" s="310" t="s">
        <v>119</v>
      </c>
      <c r="E7" s="309" t="s">
        <v>48</v>
      </c>
      <c r="F7" s="432"/>
      <c r="G7" s="306" t="s">
        <v>47</v>
      </c>
      <c r="H7" s="305" t="s">
        <v>48</v>
      </c>
      <c r="I7" s="213"/>
      <c r="J7" s="307"/>
      <c r="K7" s="213"/>
    </row>
    <row r="8" spans="1:11" ht="16.5" thickBot="1">
      <c r="A8" s="431"/>
      <c r="B8" s="430"/>
      <c r="C8" s="430"/>
      <c r="D8" s="308"/>
      <c r="E8" s="429"/>
      <c r="F8" s="308"/>
      <c r="G8" s="427"/>
      <c r="H8" s="426"/>
      <c r="I8" s="213"/>
      <c r="J8" s="428"/>
      <c r="K8" s="213"/>
    </row>
    <row r="9" spans="1:11" ht="30.75" customHeight="1" thickBot="1">
      <c r="A9" s="646" t="s">
        <v>163</v>
      </c>
      <c r="B9" s="647"/>
      <c r="C9" s="355"/>
      <c r="D9" s="425">
        <f>SUM(D10+D14+D18+D21+D26+D31)</f>
        <v>0</v>
      </c>
      <c r="E9" s="424">
        <f>IF(D9=0,"",D9/$D$64)</f>
      </c>
      <c r="F9" s="341"/>
      <c r="G9" s="425">
        <f>SUM(G10+G14+G18+G21+G26+G31)</f>
        <v>0</v>
      </c>
      <c r="H9" s="424">
        <f>IF(G9=0,"",G9/$G$64)</f>
      </c>
      <c r="I9" s="213"/>
      <c r="J9" s="383"/>
      <c r="K9" s="213"/>
    </row>
    <row r="10" spans="1:11" ht="18">
      <c r="A10" s="423" t="s">
        <v>162</v>
      </c>
      <c r="B10" s="422"/>
      <c r="C10" s="355"/>
      <c r="D10" s="421">
        <f>SUM(D11:D13)</f>
        <v>0</v>
      </c>
      <c r="E10" s="339">
        <f>IF(D10=0,"",D10/$D$9)</f>
      </c>
      <c r="F10" s="341"/>
      <c r="G10" s="421">
        <f>SUM(G11:G13)</f>
        <v>0</v>
      </c>
      <c r="H10" s="339">
        <f>IF(G10=0,"",G10/$G$9)</f>
      </c>
      <c r="I10" s="213"/>
      <c r="J10" s="383"/>
      <c r="K10" s="213"/>
    </row>
    <row r="11" spans="1:11" ht="18">
      <c r="A11" s="668" t="s">
        <v>161</v>
      </c>
      <c r="B11" s="669"/>
      <c r="C11" s="355"/>
      <c r="D11" s="411"/>
      <c r="E11" s="418"/>
      <c r="F11" s="362"/>
      <c r="G11" s="402"/>
      <c r="H11" s="417"/>
      <c r="I11" s="213"/>
      <c r="J11" s="383"/>
      <c r="K11" s="213"/>
    </row>
    <row r="12" spans="1:11" ht="18">
      <c r="A12" s="670" t="s">
        <v>160</v>
      </c>
      <c r="B12" s="671"/>
      <c r="C12" s="355"/>
      <c r="D12" s="409"/>
      <c r="E12" s="389"/>
      <c r="F12" s="362"/>
      <c r="G12" s="394"/>
      <c r="H12" s="387"/>
      <c r="I12" s="213"/>
      <c r="J12" s="383"/>
      <c r="K12" s="213"/>
    </row>
    <row r="13" spans="1:11" ht="15.75">
      <c r="A13" s="410" t="s">
        <v>147</v>
      </c>
      <c r="B13" s="346"/>
      <c r="C13" s="381"/>
      <c r="D13" s="413"/>
      <c r="E13" s="389"/>
      <c r="F13" s="362"/>
      <c r="G13" s="416"/>
      <c r="H13" s="387"/>
      <c r="I13" s="213"/>
      <c r="J13" s="383"/>
      <c r="K13" s="213"/>
    </row>
    <row r="14" spans="1:11" ht="18">
      <c r="A14" s="415" t="s">
        <v>159</v>
      </c>
      <c r="B14" s="414"/>
      <c r="C14" s="355"/>
      <c r="D14" s="407">
        <f>SUM(D15:D17)</f>
        <v>0</v>
      </c>
      <c r="E14" s="339">
        <f>IF(D14=0,"",D14/$D$9)</f>
      </c>
      <c r="F14" s="341"/>
      <c r="G14" s="382">
        <f>SUM(G15:G17)</f>
        <v>0</v>
      </c>
      <c r="H14" s="339">
        <f>IF(G14=0,"",G14/$G$9)</f>
      </c>
      <c r="I14" s="213"/>
      <c r="J14" s="383"/>
      <c r="K14" s="213"/>
    </row>
    <row r="15" spans="1:11" ht="18">
      <c r="A15" s="672" t="s">
        <v>158</v>
      </c>
      <c r="B15" s="673"/>
      <c r="C15" s="355"/>
      <c r="D15" s="411"/>
      <c r="E15" s="389"/>
      <c r="F15" s="362"/>
      <c r="G15" s="402"/>
      <c r="H15" s="387"/>
      <c r="I15" s="213"/>
      <c r="J15" s="383"/>
      <c r="K15" s="213"/>
    </row>
    <row r="16" spans="1:11" ht="18">
      <c r="A16" s="296"/>
      <c r="B16" s="399" t="s">
        <v>157</v>
      </c>
      <c r="C16" s="355"/>
      <c r="D16" s="409"/>
      <c r="E16" s="389"/>
      <c r="F16" s="362"/>
      <c r="G16" s="394"/>
      <c r="H16" s="387"/>
      <c r="I16" s="213"/>
      <c r="J16" s="383"/>
      <c r="K16" s="213"/>
    </row>
    <row r="17" spans="1:11" ht="15.75">
      <c r="A17" s="410" t="s">
        <v>147</v>
      </c>
      <c r="B17" s="346"/>
      <c r="C17" s="381"/>
      <c r="D17" s="413"/>
      <c r="E17" s="389"/>
      <c r="F17" s="362"/>
      <c r="G17" s="408"/>
      <c r="H17" s="387"/>
      <c r="I17" s="213"/>
      <c r="J17" s="383"/>
      <c r="K17" s="213"/>
    </row>
    <row r="18" spans="1:11" ht="18">
      <c r="A18" s="386" t="s">
        <v>156</v>
      </c>
      <c r="B18" s="385"/>
      <c r="C18" s="355"/>
      <c r="D18" s="382">
        <f>SUM(D19:D20)</f>
        <v>0</v>
      </c>
      <c r="E18" s="339">
        <f>IF(D18=0,"",D18/$D$9)</f>
      </c>
      <c r="F18" s="341"/>
      <c r="G18" s="382">
        <f>SUM(G19:G20)</f>
        <v>0</v>
      </c>
      <c r="H18" s="339">
        <f>IF(G18=0,"",G18/$G$9)</f>
      </c>
      <c r="I18" s="213"/>
      <c r="J18" s="383"/>
      <c r="K18" s="213"/>
    </row>
    <row r="19" spans="1:11" ht="15.75">
      <c r="A19" s="412"/>
      <c r="B19" s="364" t="s">
        <v>155</v>
      </c>
      <c r="C19" s="381"/>
      <c r="D19" s="411"/>
      <c r="E19" s="389"/>
      <c r="F19" s="362"/>
      <c r="G19" s="394"/>
      <c r="H19" s="387"/>
      <c r="I19" s="213"/>
      <c r="J19" s="383"/>
      <c r="K19" s="213"/>
    </row>
    <row r="20" spans="1:11" ht="15.75">
      <c r="A20" s="410" t="s">
        <v>147</v>
      </c>
      <c r="B20" s="346"/>
      <c r="C20" s="381"/>
      <c r="D20" s="409"/>
      <c r="E20" s="389"/>
      <c r="F20" s="362"/>
      <c r="G20" s="408"/>
      <c r="H20" s="387"/>
      <c r="I20" s="213"/>
      <c r="J20" s="383"/>
      <c r="K20" s="213"/>
    </row>
    <row r="21" spans="1:11" ht="18">
      <c r="A21" s="386" t="s">
        <v>154</v>
      </c>
      <c r="B21" s="385"/>
      <c r="C21" s="355"/>
      <c r="D21" s="382">
        <f>SUM(D22:D25)</f>
        <v>0</v>
      </c>
      <c r="E21" s="339">
        <f>IF(D21=0,"",D21/$D$9)</f>
      </c>
      <c r="F21" s="341"/>
      <c r="G21" s="407">
        <f>SUM(G22:G25)</f>
        <v>0</v>
      </c>
      <c r="H21" s="339">
        <f>IF(G21=0,"",G21/$G$9)</f>
      </c>
      <c r="I21" s="213"/>
      <c r="J21" s="383"/>
      <c r="K21" s="213"/>
    </row>
    <row r="22" spans="1:11" ht="16.5">
      <c r="A22" s="406"/>
      <c r="B22" s="405" t="s">
        <v>153</v>
      </c>
      <c r="C22" s="404"/>
      <c r="D22" s="403"/>
      <c r="E22" s="389"/>
      <c r="F22" s="362"/>
      <c r="G22" s="402"/>
      <c r="H22" s="387"/>
      <c r="I22" s="213"/>
      <c r="J22" s="383"/>
      <c r="K22" s="213"/>
    </row>
    <row r="23" spans="1:11" ht="34.5" customHeight="1">
      <c r="A23" s="674" t="s">
        <v>152</v>
      </c>
      <c r="B23" s="675"/>
      <c r="C23" s="401"/>
      <c r="D23" s="400"/>
      <c r="E23" s="389"/>
      <c r="F23" s="362"/>
      <c r="G23" s="394"/>
      <c r="H23" s="387"/>
      <c r="I23" s="213"/>
      <c r="J23" s="383"/>
      <c r="K23" s="213"/>
    </row>
    <row r="24" spans="1:11" ht="15.75">
      <c r="A24" s="393"/>
      <c r="B24" s="399" t="s">
        <v>151</v>
      </c>
      <c r="C24" s="381"/>
      <c r="D24" s="394"/>
      <c r="E24" s="389"/>
      <c r="F24" s="362"/>
      <c r="G24" s="394"/>
      <c r="H24" s="387"/>
      <c r="I24" s="213"/>
      <c r="J24" s="383"/>
      <c r="K24" s="213"/>
    </row>
    <row r="25" spans="1:11" ht="15.75">
      <c r="A25" s="398" t="s">
        <v>147</v>
      </c>
      <c r="B25" s="346"/>
      <c r="C25" s="381"/>
      <c r="D25" s="388"/>
      <c r="E25" s="389"/>
      <c r="F25" s="397"/>
      <c r="G25" s="388"/>
      <c r="H25" s="387"/>
      <c r="I25" s="213"/>
      <c r="J25" s="383"/>
      <c r="K25" s="213"/>
    </row>
    <row r="26" spans="1:11" ht="18">
      <c r="A26" s="386" t="s">
        <v>150</v>
      </c>
      <c r="B26" s="385"/>
      <c r="C26" s="381"/>
      <c r="D26" s="382">
        <f>SUM(D27:D30)</f>
        <v>0</v>
      </c>
      <c r="E26" s="339">
        <f>IF(D26=0,"",D26/$D$9)</f>
      </c>
      <c r="F26" s="341"/>
      <c r="G26" s="382">
        <f>SUM(G27:G30)</f>
        <v>0</v>
      </c>
      <c r="H26" s="339">
        <f>IF(G26=0,"",G26/$G$9)</f>
      </c>
      <c r="I26" s="213"/>
      <c r="J26" s="383"/>
      <c r="K26" s="213"/>
    </row>
    <row r="27" spans="1:11" ht="15.75">
      <c r="A27" s="396"/>
      <c r="B27" s="395" t="s">
        <v>149</v>
      </c>
      <c r="C27" s="381"/>
      <c r="D27" s="391"/>
      <c r="E27" s="389"/>
      <c r="F27" s="379"/>
      <c r="G27" s="394"/>
      <c r="H27" s="387"/>
      <c r="I27" s="213"/>
      <c r="J27" s="383"/>
      <c r="K27" s="213"/>
    </row>
    <row r="28" spans="1:11" ht="15.75">
      <c r="A28" s="393"/>
      <c r="B28" s="392" t="s">
        <v>51</v>
      </c>
      <c r="C28" s="381"/>
      <c r="D28" s="391"/>
      <c r="E28" s="389"/>
      <c r="F28" s="379"/>
      <c r="G28" s="391"/>
      <c r="H28" s="387"/>
      <c r="I28" s="213"/>
      <c r="J28" s="383"/>
      <c r="K28" s="213"/>
    </row>
    <row r="29" spans="1:11" ht="15.75">
      <c r="A29" s="674" t="s">
        <v>148</v>
      </c>
      <c r="B29" s="675"/>
      <c r="C29" s="381"/>
      <c r="D29" s="391"/>
      <c r="E29" s="389"/>
      <c r="F29" s="379"/>
      <c r="G29" s="391"/>
      <c r="H29" s="387"/>
      <c r="I29" s="213"/>
      <c r="J29" s="383"/>
      <c r="K29" s="213"/>
    </row>
    <row r="30" spans="1:11" ht="15.75">
      <c r="A30" s="390" t="s">
        <v>147</v>
      </c>
      <c r="B30" s="346"/>
      <c r="C30" s="381"/>
      <c r="D30" s="388"/>
      <c r="E30" s="389"/>
      <c r="F30" s="362"/>
      <c r="G30" s="388"/>
      <c r="H30" s="387"/>
      <c r="I30" s="213"/>
      <c r="J30" s="383"/>
      <c r="K30" s="213"/>
    </row>
    <row r="31" spans="1:11" ht="18">
      <c r="A31" s="386" t="s">
        <v>146</v>
      </c>
      <c r="B31" s="385"/>
      <c r="C31" s="381"/>
      <c r="D31" s="382">
        <f>SUM(D32:D32)</f>
        <v>0</v>
      </c>
      <c r="E31" s="339">
        <f>IF(D31=0,"",D31/$D$9)</f>
      </c>
      <c r="F31" s="384"/>
      <c r="G31" s="382">
        <f>SUM(G32:G32)</f>
        <v>0</v>
      </c>
      <c r="H31" s="339">
        <f>IF(G31=0,"",G31/$G$9)</f>
      </c>
      <c r="I31" s="213"/>
      <c r="J31" s="383"/>
      <c r="K31" s="213"/>
    </row>
    <row r="32" spans="1:11" ht="15.75" customHeight="1" thickBot="1">
      <c r="A32" s="676" t="s">
        <v>145</v>
      </c>
      <c r="B32" s="677"/>
      <c r="C32" s="381"/>
      <c r="D32" s="377"/>
      <c r="E32" s="380"/>
      <c r="F32" s="379"/>
      <c r="G32" s="377"/>
      <c r="H32" s="376"/>
      <c r="I32" s="213"/>
      <c r="J32" s="378"/>
      <c r="K32" s="213"/>
    </row>
    <row r="33" spans="1:11" ht="17.25" thickBot="1">
      <c r="A33" s="375"/>
      <c r="B33" s="375"/>
      <c r="C33" s="370"/>
      <c r="D33" s="374"/>
      <c r="E33" s="373"/>
      <c r="F33" s="372"/>
      <c r="G33" s="371"/>
      <c r="H33" s="235"/>
      <c r="I33" s="213"/>
      <c r="J33" s="331"/>
      <c r="K33" s="213"/>
    </row>
    <row r="34" spans="1:11" ht="30.75" customHeight="1" thickBot="1">
      <c r="A34" s="646" t="s">
        <v>144</v>
      </c>
      <c r="B34" s="647"/>
      <c r="C34" s="370"/>
      <c r="D34" s="369">
        <f>SUM(D35+D43+D54+D58)</f>
        <v>0</v>
      </c>
      <c r="E34" s="368">
        <f>IF(D34=0,"",D34/$D$64)</f>
      </c>
      <c r="F34" s="341"/>
      <c r="G34" s="369">
        <f>SUM(G35+G43+G54+G58)</f>
        <v>0</v>
      </c>
      <c r="H34" s="368">
        <f>IF(G34=0,"",G34/$G$64)</f>
      </c>
      <c r="I34" s="213"/>
      <c r="J34" s="337"/>
      <c r="K34" s="213"/>
    </row>
    <row r="35" spans="1:11" ht="18">
      <c r="A35" s="648" t="s">
        <v>143</v>
      </c>
      <c r="B35" s="649"/>
      <c r="C35" s="355"/>
      <c r="D35" s="367">
        <f>SUM(D36:D42)</f>
        <v>0</v>
      </c>
      <c r="E35" s="365">
        <f>IF(D35=0,"",D35/$D$34)</f>
      </c>
      <c r="F35" s="341"/>
      <c r="G35" s="366">
        <f>SUM(G36:G42)</f>
        <v>0</v>
      </c>
      <c r="H35" s="365">
        <f>IF(G35=0,"",G35/$G$34)</f>
      </c>
      <c r="I35" s="213"/>
      <c r="J35" s="337"/>
      <c r="K35" s="213"/>
    </row>
    <row r="36" spans="1:11" ht="15.75">
      <c r="A36" s="678" t="s">
        <v>142</v>
      </c>
      <c r="B36" s="679"/>
      <c r="C36" s="238"/>
      <c r="D36" s="361"/>
      <c r="E36" s="353"/>
      <c r="F36" s="272"/>
      <c r="G36" s="361"/>
      <c r="H36" s="351"/>
      <c r="I36" s="213"/>
      <c r="J36" s="337"/>
      <c r="K36" s="213"/>
    </row>
    <row r="37" spans="1:11" ht="15" customHeight="1">
      <c r="A37" s="680" t="s">
        <v>141</v>
      </c>
      <c r="B37" s="681"/>
      <c r="C37" s="238"/>
      <c r="D37" s="349"/>
      <c r="E37" s="350"/>
      <c r="F37" s="272"/>
      <c r="G37" s="349"/>
      <c r="H37" s="348"/>
      <c r="I37" s="213"/>
      <c r="J37" s="337"/>
      <c r="K37" s="213"/>
    </row>
    <row r="38" spans="1:11" ht="15.75">
      <c r="A38" s="674" t="s">
        <v>140</v>
      </c>
      <c r="B38" s="675"/>
      <c r="C38" s="238"/>
      <c r="D38" s="250"/>
      <c r="E38" s="350"/>
      <c r="F38" s="272"/>
      <c r="G38" s="250"/>
      <c r="H38" s="348"/>
      <c r="I38" s="213"/>
      <c r="J38" s="337"/>
      <c r="K38" s="213"/>
    </row>
    <row r="39" spans="1:11" ht="15.75">
      <c r="A39" s="674" t="s">
        <v>139</v>
      </c>
      <c r="B39" s="675"/>
      <c r="C39" s="238"/>
      <c r="D39" s="250"/>
      <c r="E39" s="350"/>
      <c r="F39" s="272"/>
      <c r="G39" s="250"/>
      <c r="H39" s="348"/>
      <c r="I39" s="213"/>
      <c r="J39" s="337"/>
      <c r="K39" s="213"/>
    </row>
    <row r="40" spans="1:11" ht="15.75">
      <c r="A40" s="674" t="s">
        <v>138</v>
      </c>
      <c r="B40" s="675"/>
      <c r="C40" s="292"/>
      <c r="D40" s="250"/>
      <c r="E40" s="350"/>
      <c r="F40" s="272"/>
      <c r="G40" s="250"/>
      <c r="H40" s="348"/>
      <c r="I40" s="213"/>
      <c r="J40" s="337"/>
      <c r="K40" s="213"/>
    </row>
    <row r="41" spans="1:11" ht="15.75">
      <c r="A41" s="674" t="s">
        <v>137</v>
      </c>
      <c r="B41" s="675"/>
      <c r="C41" s="238"/>
      <c r="D41" s="250"/>
      <c r="E41" s="350"/>
      <c r="F41" s="272"/>
      <c r="G41" s="250"/>
      <c r="H41" s="348"/>
      <c r="I41" s="213"/>
      <c r="J41" s="337"/>
      <c r="K41" s="213"/>
    </row>
    <row r="42" spans="1:11" ht="15.75">
      <c r="A42" s="347" t="s">
        <v>56</v>
      </c>
      <c r="B42" s="346"/>
      <c r="C42" s="238"/>
      <c r="D42" s="357"/>
      <c r="E42" s="344"/>
      <c r="F42" s="272"/>
      <c r="G42" s="258"/>
      <c r="H42" s="342"/>
      <c r="I42" s="213"/>
      <c r="J42" s="337"/>
      <c r="K42" s="213"/>
    </row>
    <row r="43" spans="1:11" ht="18">
      <c r="A43" s="642" t="s">
        <v>136</v>
      </c>
      <c r="B43" s="643"/>
      <c r="C43" s="363"/>
      <c r="D43" s="354">
        <f>SUM(D44:D53)</f>
        <v>0</v>
      </c>
      <c r="E43" s="339">
        <f>IF(D43=0,"",D43/$D$34)</f>
      </c>
      <c r="F43" s="341"/>
      <c r="G43" s="354">
        <f>SUM(G44:G53)</f>
        <v>0</v>
      </c>
      <c r="H43" s="339">
        <f>IF(G43=0,"",G43/$G$34)</f>
      </c>
      <c r="I43" s="213"/>
      <c r="J43" s="337"/>
      <c r="K43" s="213"/>
    </row>
    <row r="44" spans="1:11" ht="18">
      <c r="A44" s="678" t="s">
        <v>135</v>
      </c>
      <c r="B44" s="679"/>
      <c r="C44" s="363"/>
      <c r="D44" s="361"/>
      <c r="E44" s="353"/>
      <c r="F44" s="362"/>
      <c r="G44" s="361"/>
      <c r="H44" s="351"/>
      <c r="I44" s="213"/>
      <c r="J44" s="337"/>
      <c r="K44" s="213"/>
    </row>
    <row r="45" spans="1:11" ht="30" customHeight="1">
      <c r="A45" s="682" t="s">
        <v>134</v>
      </c>
      <c r="B45" s="683"/>
      <c r="C45" s="238"/>
      <c r="D45" s="349"/>
      <c r="E45" s="350"/>
      <c r="F45" s="272"/>
      <c r="G45" s="349"/>
      <c r="H45" s="348"/>
      <c r="I45" s="213"/>
      <c r="J45" s="337"/>
      <c r="K45" s="213"/>
    </row>
    <row r="46" spans="1:11" ht="15.75">
      <c r="A46" s="674" t="s">
        <v>133</v>
      </c>
      <c r="B46" s="675"/>
      <c r="C46" s="238"/>
      <c r="D46" s="250"/>
      <c r="E46" s="360"/>
      <c r="F46" s="272"/>
      <c r="G46" s="250"/>
      <c r="H46" s="359"/>
      <c r="I46" s="213"/>
      <c r="J46" s="337"/>
      <c r="K46" s="213"/>
    </row>
    <row r="47" spans="1:11" ht="15" customHeight="1">
      <c r="A47" s="674" t="s">
        <v>132</v>
      </c>
      <c r="B47" s="675"/>
      <c r="C47" s="238"/>
      <c r="D47" s="250"/>
      <c r="E47" s="360"/>
      <c r="F47" s="272"/>
      <c r="G47" s="250"/>
      <c r="H47" s="359"/>
      <c r="I47" s="213"/>
      <c r="J47" s="337"/>
      <c r="K47" s="213"/>
    </row>
    <row r="48" spans="1:11" ht="15.75">
      <c r="A48" s="684" t="s">
        <v>131</v>
      </c>
      <c r="B48" s="685"/>
      <c r="C48" s="238"/>
      <c r="D48" s="247"/>
      <c r="E48" s="360"/>
      <c r="F48" s="272"/>
      <c r="G48" s="247"/>
      <c r="H48" s="359"/>
      <c r="I48" s="213"/>
      <c r="J48" s="337"/>
      <c r="K48" s="213"/>
    </row>
    <row r="49" spans="1:11" ht="30" customHeight="1">
      <c r="A49" s="674" t="s">
        <v>130</v>
      </c>
      <c r="B49" s="675"/>
      <c r="C49" s="238"/>
      <c r="D49" s="250"/>
      <c r="E49" s="360"/>
      <c r="F49" s="272"/>
      <c r="G49" s="250"/>
      <c r="H49" s="359"/>
      <c r="I49" s="213"/>
      <c r="J49" s="337"/>
      <c r="K49" s="213"/>
    </row>
    <row r="50" spans="1:11" ht="15" customHeight="1">
      <c r="A50" s="674" t="s">
        <v>129</v>
      </c>
      <c r="B50" s="675"/>
      <c r="C50" s="238"/>
      <c r="D50" s="250"/>
      <c r="E50" s="360"/>
      <c r="F50" s="272"/>
      <c r="G50" s="250"/>
      <c r="H50" s="359"/>
      <c r="I50" s="213"/>
      <c r="J50" s="337"/>
      <c r="K50" s="213"/>
    </row>
    <row r="51" spans="1:11" ht="15" customHeight="1">
      <c r="A51" s="674" t="s">
        <v>128</v>
      </c>
      <c r="B51" s="675"/>
      <c r="C51" s="238"/>
      <c r="D51" s="247"/>
      <c r="E51" s="360"/>
      <c r="F51" s="272"/>
      <c r="G51" s="247"/>
      <c r="H51" s="359"/>
      <c r="I51" s="213"/>
      <c r="J51" s="337"/>
      <c r="K51" s="213"/>
    </row>
    <row r="52" spans="1:11" ht="15" customHeight="1">
      <c r="A52" s="674" t="s">
        <v>51</v>
      </c>
      <c r="B52" s="675"/>
      <c r="C52" s="238"/>
      <c r="D52" s="247"/>
      <c r="E52" s="360"/>
      <c r="F52" s="272"/>
      <c r="G52" s="247"/>
      <c r="H52" s="359"/>
      <c r="I52" s="213"/>
      <c r="J52" s="337"/>
      <c r="K52" s="213"/>
    </row>
    <row r="53" spans="1:11" ht="15.75">
      <c r="A53" s="347" t="s">
        <v>56</v>
      </c>
      <c r="B53" s="346"/>
      <c r="C53" s="238"/>
      <c r="D53" s="357"/>
      <c r="E53" s="358"/>
      <c r="F53" s="272"/>
      <c r="G53" s="357"/>
      <c r="H53" s="356"/>
      <c r="I53" s="213"/>
      <c r="J53" s="337"/>
      <c r="K53" s="213"/>
    </row>
    <row r="54" spans="1:11" ht="18">
      <c r="A54" s="640" t="s">
        <v>127</v>
      </c>
      <c r="B54" s="641"/>
      <c r="C54" s="355"/>
      <c r="D54" s="354">
        <f>SUM(D55:D57)</f>
        <v>0</v>
      </c>
      <c r="E54" s="339">
        <f>IF(D54=0,"",D54/$D$34)</f>
      </c>
      <c r="F54" s="341"/>
      <c r="G54" s="354">
        <f>SUM(G55:G57)</f>
        <v>0</v>
      </c>
      <c r="H54" s="339">
        <f>IF(G54=0,"",G54/$G$34)</f>
      </c>
      <c r="I54" s="213"/>
      <c r="J54" s="337"/>
      <c r="K54" s="213"/>
    </row>
    <row r="55" spans="1:11" ht="31.5" customHeight="1">
      <c r="A55" s="678" t="s">
        <v>126</v>
      </c>
      <c r="B55" s="679"/>
      <c r="C55" s="238"/>
      <c r="D55" s="352"/>
      <c r="E55" s="353"/>
      <c r="F55" s="272"/>
      <c r="G55" s="352"/>
      <c r="H55" s="351"/>
      <c r="I55" s="213"/>
      <c r="J55" s="337"/>
      <c r="K55" s="213"/>
    </row>
    <row r="56" spans="1:11" ht="15.75">
      <c r="A56" s="674" t="s">
        <v>125</v>
      </c>
      <c r="B56" s="675"/>
      <c r="C56" s="238"/>
      <c r="D56" s="349"/>
      <c r="E56" s="350"/>
      <c r="F56" s="272"/>
      <c r="G56" s="349"/>
      <c r="H56" s="348"/>
      <c r="I56" s="213"/>
      <c r="J56" s="337"/>
      <c r="K56" s="213"/>
    </row>
    <row r="57" spans="1:11" ht="15.75">
      <c r="A57" s="347" t="s">
        <v>56</v>
      </c>
      <c r="B57" s="346"/>
      <c r="C57" s="345"/>
      <c r="D57" s="343"/>
      <c r="E57" s="344"/>
      <c r="F57" s="272"/>
      <c r="G57" s="343"/>
      <c r="H57" s="342"/>
      <c r="I57" s="213"/>
      <c r="J57" s="337"/>
      <c r="K57" s="213"/>
    </row>
    <row r="58" spans="1:11" ht="18">
      <c r="A58" s="640" t="s">
        <v>124</v>
      </c>
      <c r="B58" s="641"/>
      <c r="C58" s="262"/>
      <c r="D58" s="340">
        <f>SUM(D59:D62)</f>
        <v>0</v>
      </c>
      <c r="E58" s="339">
        <f>IF(D58=0,"",D58/$D$34)</f>
      </c>
      <c r="F58" s="341"/>
      <c r="G58" s="340">
        <f>SUM(G59:G62)</f>
        <v>0</v>
      </c>
      <c r="H58" s="339">
        <f>IF(G58=0,"",G58/$G$34)</f>
      </c>
      <c r="I58" s="213"/>
      <c r="J58" s="337"/>
      <c r="K58" s="213"/>
    </row>
    <row r="59" spans="1:11" ht="15.75">
      <c r="A59" s="678" t="s">
        <v>123</v>
      </c>
      <c r="B59" s="679"/>
      <c r="C59" s="243"/>
      <c r="D59" s="247"/>
      <c r="E59" s="338"/>
      <c r="F59" s="272"/>
      <c r="G59" s="247"/>
      <c r="H59" s="336"/>
      <c r="I59" s="213"/>
      <c r="J59" s="337"/>
      <c r="K59" s="213"/>
    </row>
    <row r="60" spans="1:11" ht="15.75">
      <c r="A60" s="674" t="s">
        <v>50</v>
      </c>
      <c r="B60" s="675"/>
      <c r="C60" s="243"/>
      <c r="D60" s="247"/>
      <c r="E60" s="335"/>
      <c r="F60" s="272"/>
      <c r="G60" s="247"/>
      <c r="H60" s="334"/>
      <c r="I60" s="213"/>
      <c r="J60" s="323"/>
      <c r="K60" s="213"/>
    </row>
    <row r="61" spans="1:11" ht="15.75">
      <c r="A61" s="674" t="s">
        <v>122</v>
      </c>
      <c r="B61" s="675"/>
      <c r="C61" s="243"/>
      <c r="D61" s="247"/>
      <c r="E61" s="335"/>
      <c r="F61" s="272"/>
      <c r="G61" s="247"/>
      <c r="H61" s="334"/>
      <c r="I61" s="213"/>
      <c r="J61" s="323"/>
      <c r="K61" s="213"/>
    </row>
    <row r="62" spans="1:11" ht="16.5" thickBot="1">
      <c r="A62" s="245" t="s">
        <v>56</v>
      </c>
      <c r="B62" s="244"/>
      <c r="C62" s="243"/>
      <c r="D62" s="240"/>
      <c r="E62" s="333"/>
      <c r="F62" s="272"/>
      <c r="G62" s="240"/>
      <c r="H62" s="332"/>
      <c r="I62" s="213"/>
      <c r="J62" s="323"/>
      <c r="K62" s="213"/>
    </row>
    <row r="63" spans="1:11" ht="16.5" thickBot="1">
      <c r="A63" s="238"/>
      <c r="B63" s="238"/>
      <c r="C63" s="238"/>
      <c r="D63" s="217"/>
      <c r="E63" s="231"/>
      <c r="F63" s="237"/>
      <c r="G63" s="236"/>
      <c r="H63" s="235"/>
      <c r="I63" s="213"/>
      <c r="J63" s="331"/>
      <c r="K63" s="213"/>
    </row>
    <row r="64" spans="1:11" ht="18.75" thickBot="1">
      <c r="A64" s="638" t="s">
        <v>61</v>
      </c>
      <c r="B64" s="639"/>
      <c r="C64" s="330"/>
      <c r="D64" s="232">
        <f>D34+D9</f>
        <v>0</v>
      </c>
      <c r="E64" s="329"/>
      <c r="F64" s="328"/>
      <c r="G64" s="232">
        <f>G34+G9</f>
        <v>0</v>
      </c>
      <c r="H64" s="326"/>
      <c r="I64" s="213"/>
      <c r="J64" s="327"/>
      <c r="K64" s="213"/>
    </row>
    <row r="65" spans="1:11" ht="18.75" thickBot="1">
      <c r="A65" s="317"/>
      <c r="B65" s="317"/>
      <c r="C65" s="317"/>
      <c r="D65" s="325"/>
      <c r="E65" s="228"/>
      <c r="F65" s="325"/>
      <c r="G65" s="324"/>
      <c r="H65" s="214"/>
      <c r="I65" s="213"/>
      <c r="J65" s="323"/>
      <c r="K65" s="213"/>
    </row>
    <row r="66" spans="1:11" ht="18.75" thickBot="1">
      <c r="A66" s="686" t="s">
        <v>62</v>
      </c>
      <c r="B66" s="687"/>
      <c r="C66" s="317"/>
      <c r="D66" s="664">
        <f>D4</f>
        <v>2018</v>
      </c>
      <c r="E66" s="667"/>
      <c r="F66" s="322"/>
      <c r="G66" s="666" t="str">
        <f>G4</f>
        <v>Prévisionnel 2019</v>
      </c>
      <c r="H66" s="667"/>
      <c r="I66" s="213"/>
      <c r="J66" s="321"/>
      <c r="K66" s="213"/>
    </row>
    <row r="67" spans="1:11" ht="18">
      <c r="A67" s="688"/>
      <c r="B67" s="689"/>
      <c r="C67" s="317"/>
      <c r="D67" s="320" t="s">
        <v>121</v>
      </c>
      <c r="E67" s="318">
        <f>E5</f>
        <v>0</v>
      </c>
      <c r="F67" s="315"/>
      <c r="G67" s="319" t="s">
        <v>121</v>
      </c>
      <c r="H67" s="318">
        <f>H5</f>
        <v>0</v>
      </c>
      <c r="I67" s="213"/>
      <c r="J67" s="314"/>
      <c r="K67" s="213"/>
    </row>
    <row r="68" spans="1:11" ht="18.75" thickBot="1">
      <c r="A68" s="688"/>
      <c r="B68" s="689"/>
      <c r="C68" s="317"/>
      <c r="D68" s="316" t="s">
        <v>120</v>
      </c>
      <c r="E68" s="312">
        <f>E6</f>
        <v>0</v>
      </c>
      <c r="F68" s="315"/>
      <c r="G68" s="313" t="s">
        <v>120</v>
      </c>
      <c r="H68" s="312">
        <f>H6</f>
        <v>0</v>
      </c>
      <c r="I68" s="213"/>
      <c r="J68" s="314"/>
      <c r="K68" s="213"/>
    </row>
    <row r="69" spans="1:11" ht="17.25" customHeight="1" thickBot="1">
      <c r="A69" s="690"/>
      <c r="B69" s="691"/>
      <c r="C69" s="311"/>
      <c r="D69" s="310" t="s">
        <v>119</v>
      </c>
      <c r="E69" s="309" t="s">
        <v>48</v>
      </c>
      <c r="F69" s="308"/>
      <c r="G69" s="306" t="s">
        <v>47</v>
      </c>
      <c r="H69" s="305" t="s">
        <v>48</v>
      </c>
      <c r="I69" s="213"/>
      <c r="J69" s="307"/>
      <c r="K69" s="213"/>
    </row>
    <row r="70" spans="1:11" ht="9.75" customHeight="1" thickBot="1">
      <c r="A70" s="304"/>
      <c r="B70" s="304"/>
      <c r="C70" s="304"/>
      <c r="D70" s="237"/>
      <c r="E70" s="303"/>
      <c r="F70" s="237"/>
      <c r="G70" s="291"/>
      <c r="H70" s="216"/>
      <c r="I70" s="213"/>
      <c r="J70" s="216"/>
      <c r="K70" s="213"/>
    </row>
    <row r="71" spans="1:11" ht="16.5" thickBot="1">
      <c r="A71" s="630" t="s">
        <v>118</v>
      </c>
      <c r="B71" s="631"/>
      <c r="C71" s="292"/>
      <c r="D71" s="278">
        <f>SUM(D72:D77)</f>
        <v>0</v>
      </c>
      <c r="E71" s="277">
        <f>IF(D71=0,"",D71/$D$104)</f>
      </c>
      <c r="F71" s="291"/>
      <c r="G71" s="288">
        <f>SUM(G72:G77)</f>
        <v>0</v>
      </c>
      <c r="H71" s="277">
        <f>IF(G71=0,"",G71/$G$104)</f>
      </c>
      <c r="I71" s="213"/>
      <c r="J71" s="216"/>
      <c r="K71" s="213"/>
    </row>
    <row r="72" spans="1:11" ht="15.75">
      <c r="A72" s="692" t="s">
        <v>52</v>
      </c>
      <c r="B72" s="693"/>
      <c r="C72" s="292"/>
      <c r="D72" s="302"/>
      <c r="E72" s="301"/>
      <c r="F72" s="294"/>
      <c r="G72" s="252"/>
      <c r="H72" s="300"/>
      <c r="I72" s="213"/>
      <c r="J72" s="216"/>
      <c r="K72" s="213"/>
    </row>
    <row r="73" spans="1:11" ht="15.75">
      <c r="A73" s="600" t="s">
        <v>117</v>
      </c>
      <c r="B73" s="601"/>
      <c r="C73" s="292"/>
      <c r="D73" s="247"/>
      <c r="E73" s="299"/>
      <c r="F73" s="294"/>
      <c r="G73" s="269"/>
      <c r="H73" s="298"/>
      <c r="I73" s="213"/>
      <c r="J73" s="216"/>
      <c r="K73" s="213"/>
    </row>
    <row r="74" spans="1:11" ht="15.75">
      <c r="A74" s="296"/>
      <c r="B74" s="295" t="s">
        <v>45</v>
      </c>
      <c r="C74" s="292"/>
      <c r="D74" s="247"/>
      <c r="E74" s="299"/>
      <c r="F74" s="294"/>
      <c r="G74" s="269"/>
      <c r="H74" s="298"/>
      <c r="I74" s="213"/>
      <c r="J74" s="216"/>
      <c r="K74" s="213"/>
    </row>
    <row r="75" spans="1:11" ht="15" customHeight="1">
      <c r="A75" s="674" t="s">
        <v>116</v>
      </c>
      <c r="B75" s="675"/>
      <c r="C75" s="292"/>
      <c r="D75" s="258"/>
      <c r="E75" s="248"/>
      <c r="F75" s="294"/>
      <c r="G75" s="297"/>
      <c r="H75" s="270"/>
      <c r="I75" s="213"/>
      <c r="J75" s="216"/>
      <c r="K75" s="213"/>
    </row>
    <row r="76" spans="1:11" ht="15.75">
      <c r="A76" s="674" t="s">
        <v>115</v>
      </c>
      <c r="B76" s="675"/>
      <c r="C76" s="292"/>
      <c r="D76" s="247"/>
      <c r="E76" s="248"/>
      <c r="F76" s="294"/>
      <c r="G76" s="267"/>
      <c r="H76" s="270"/>
      <c r="I76" s="213"/>
      <c r="J76" s="216"/>
      <c r="K76" s="213"/>
    </row>
    <row r="77" spans="1:11" ht="16.5" thickBot="1">
      <c r="A77" s="245" t="s">
        <v>56</v>
      </c>
      <c r="B77" s="244"/>
      <c r="C77" s="292"/>
      <c r="D77" s="240"/>
      <c r="E77" s="242"/>
      <c r="F77" s="294"/>
      <c r="G77" s="282"/>
      <c r="H77" s="293"/>
      <c r="I77" s="213"/>
      <c r="J77" s="216"/>
      <c r="K77" s="213"/>
    </row>
    <row r="78" spans="1:11" ht="16.5" thickBot="1">
      <c r="A78" s="289"/>
      <c r="B78" s="289"/>
      <c r="C78" s="292"/>
      <c r="D78" s="290"/>
      <c r="E78" s="216"/>
      <c r="F78" s="291"/>
      <c r="G78" s="290"/>
      <c r="H78" s="216"/>
      <c r="I78" s="213"/>
      <c r="J78" s="216"/>
      <c r="K78" s="213"/>
    </row>
    <row r="79" spans="1:11" ht="15.75">
      <c r="A79" s="620" t="s">
        <v>114</v>
      </c>
      <c r="B79" s="621"/>
      <c r="C79" s="289"/>
      <c r="D79" s="278">
        <f>SUM(D80:D81)</f>
        <v>0</v>
      </c>
      <c r="E79" s="277">
        <f>IF(D79=0,"",D79/$D$104)</f>
      </c>
      <c r="F79" s="237"/>
      <c r="G79" s="288">
        <f>SUM(G80:G81)</f>
        <v>0</v>
      </c>
      <c r="H79" s="277">
        <f>IF(G79=0,"",G79/$G$104)</f>
      </c>
      <c r="I79" s="213"/>
      <c r="J79" s="216"/>
      <c r="K79" s="213"/>
    </row>
    <row r="80" spans="1:11" ht="15.75">
      <c r="A80" s="622" t="s">
        <v>113</v>
      </c>
      <c r="B80" s="623"/>
      <c r="C80" s="243"/>
      <c r="D80" s="286"/>
      <c r="E80" s="287"/>
      <c r="F80" s="272"/>
      <c r="G80" s="286"/>
      <c r="H80" s="285"/>
      <c r="I80" s="213"/>
      <c r="J80" s="216"/>
      <c r="K80" s="213"/>
    </row>
    <row r="81" spans="1:11" ht="16.5" thickBot="1">
      <c r="A81" s="245" t="s">
        <v>56</v>
      </c>
      <c r="B81" s="244"/>
      <c r="C81" s="243"/>
      <c r="D81" s="284"/>
      <c r="E81" s="283"/>
      <c r="F81" s="272"/>
      <c r="G81" s="282"/>
      <c r="H81" s="281"/>
      <c r="I81" s="213"/>
      <c r="J81" s="216"/>
      <c r="K81" s="213"/>
    </row>
    <row r="82" spans="1:11" ht="16.5" thickBot="1">
      <c r="A82" s="238"/>
      <c r="B82" s="238"/>
      <c r="C82" s="238"/>
      <c r="D82" s="237"/>
      <c r="E82" s="280"/>
      <c r="F82" s="279"/>
      <c r="G82" s="236"/>
      <c r="H82" s="280"/>
      <c r="I82" s="213"/>
      <c r="J82" s="216"/>
      <c r="K82" s="213"/>
    </row>
    <row r="83" spans="1:11" ht="15.75">
      <c r="A83" s="620" t="s">
        <v>112</v>
      </c>
      <c r="B83" s="621"/>
      <c r="C83" s="238"/>
      <c r="D83" s="278">
        <f>SUM(D84:D92)+D93+D97</f>
        <v>0</v>
      </c>
      <c r="E83" s="277">
        <f>IF(D83=0,"",D83/$D$104)</f>
      </c>
      <c r="F83" s="279"/>
      <c r="G83" s="278">
        <f>SUM(G84:G92)+G93+G97</f>
        <v>0</v>
      </c>
      <c r="H83" s="277">
        <f>IF(G83=0,"",G83/$G$104)</f>
      </c>
      <c r="I83" s="213"/>
      <c r="J83" s="216"/>
      <c r="K83" s="213"/>
    </row>
    <row r="84" spans="1:11" ht="16.5">
      <c r="A84" s="622" t="s">
        <v>177</v>
      </c>
      <c r="B84" s="623"/>
      <c r="C84" s="238"/>
      <c r="D84" s="276" t="str">
        <f>Formulaire!I17</f>
        <v>€</v>
      </c>
      <c r="E84" s="251"/>
      <c r="F84" s="272"/>
      <c r="G84" s="276" t="str">
        <f>Formulaire!I17</f>
        <v>€</v>
      </c>
      <c r="H84" s="275"/>
      <c r="I84" s="213"/>
      <c r="J84" s="216"/>
      <c r="K84" s="213"/>
    </row>
    <row r="85" spans="1:11" ht="16.5">
      <c r="A85" s="420"/>
      <c r="B85" s="419" t="s">
        <v>181</v>
      </c>
      <c r="C85" s="238"/>
      <c r="D85" s="474"/>
      <c r="E85" s="248"/>
      <c r="F85" s="272"/>
      <c r="G85" s="474"/>
      <c r="H85" s="270"/>
      <c r="I85" s="213"/>
      <c r="J85" s="216"/>
      <c r="K85" s="213"/>
    </row>
    <row r="86" spans="1:11" ht="24" customHeight="1">
      <c r="A86" s="274" t="s">
        <v>111</v>
      </c>
      <c r="B86" s="260"/>
      <c r="C86" s="238"/>
      <c r="D86" s="273"/>
      <c r="E86" s="248"/>
      <c r="F86" s="272"/>
      <c r="G86" s="271"/>
      <c r="H86" s="270"/>
      <c r="I86" s="213"/>
      <c r="J86" s="216"/>
      <c r="K86" s="213"/>
    </row>
    <row r="87" spans="1:11" ht="15.75">
      <c r="A87" s="600" t="s">
        <v>54</v>
      </c>
      <c r="B87" s="601"/>
      <c r="C87" s="243"/>
      <c r="D87" s="250"/>
      <c r="E87" s="268"/>
      <c r="F87" s="241"/>
      <c r="G87" s="269"/>
      <c r="H87" s="266"/>
      <c r="I87" s="213"/>
      <c r="J87" s="216"/>
      <c r="K87" s="213"/>
    </row>
    <row r="88" spans="1:11" ht="15.75">
      <c r="A88" s="600" t="s">
        <v>53</v>
      </c>
      <c r="B88" s="601"/>
      <c r="C88" s="243"/>
      <c r="D88" s="247"/>
      <c r="E88" s="268"/>
      <c r="F88" s="241"/>
      <c r="G88" s="267"/>
      <c r="H88" s="266"/>
      <c r="I88" s="213"/>
      <c r="J88" s="216"/>
      <c r="K88" s="213"/>
    </row>
    <row r="89" spans="1:11" ht="15.75">
      <c r="A89" s="600" t="s">
        <v>49</v>
      </c>
      <c r="B89" s="601"/>
      <c r="C89" s="243"/>
      <c r="D89" s="247"/>
      <c r="E89" s="268"/>
      <c r="F89" s="241"/>
      <c r="G89" s="267"/>
      <c r="H89" s="266"/>
      <c r="I89" s="213"/>
      <c r="J89" s="216"/>
      <c r="K89" s="213"/>
    </row>
    <row r="90" spans="1:11" ht="15.75">
      <c r="A90" s="600" t="s">
        <v>55</v>
      </c>
      <c r="B90" s="601"/>
      <c r="C90" s="243"/>
      <c r="D90" s="247"/>
      <c r="E90" s="268"/>
      <c r="F90" s="241"/>
      <c r="G90" s="247"/>
      <c r="H90" s="246"/>
      <c r="I90" s="213"/>
      <c r="J90" s="216"/>
      <c r="K90" s="213"/>
    </row>
    <row r="91" spans="1:11" ht="15.75">
      <c r="A91" s="261" t="s">
        <v>56</v>
      </c>
      <c r="B91" s="260"/>
      <c r="C91" s="243"/>
      <c r="D91" s="247"/>
      <c r="E91" s="268"/>
      <c r="F91" s="241"/>
      <c r="G91" s="267"/>
      <c r="H91" s="266"/>
      <c r="I91" s="213"/>
      <c r="J91" s="216"/>
      <c r="K91" s="213"/>
    </row>
    <row r="92" spans="1:11" ht="18">
      <c r="A92" s="600" t="s">
        <v>57</v>
      </c>
      <c r="B92" s="601"/>
      <c r="C92" s="262"/>
      <c r="D92" s="265"/>
      <c r="E92" s="248"/>
      <c r="F92" s="241"/>
      <c r="G92" s="265"/>
      <c r="H92" s="264"/>
      <c r="I92" s="213"/>
      <c r="J92" s="216"/>
      <c r="K92" s="213"/>
    </row>
    <row r="93" spans="1:16" ht="18">
      <c r="A93" s="616" t="s">
        <v>110</v>
      </c>
      <c r="B93" s="617"/>
      <c r="C93" s="262"/>
      <c r="D93" s="254">
        <f>SUM(D94:D96)</f>
        <v>0</v>
      </c>
      <c r="E93" s="255"/>
      <c r="F93" s="217"/>
      <c r="G93" s="263">
        <f>SUM(G94:G96)</f>
        <v>0</v>
      </c>
      <c r="H93" s="253"/>
      <c r="I93" s="213"/>
      <c r="J93" s="216"/>
      <c r="K93" s="213"/>
      <c r="P93" s="475"/>
    </row>
    <row r="94" spans="1:11" ht="18">
      <c r="A94" s="614" t="s">
        <v>109</v>
      </c>
      <c r="B94" s="615"/>
      <c r="C94" s="262"/>
      <c r="D94" s="252"/>
      <c r="E94" s="251"/>
      <c r="F94" s="241"/>
      <c r="G94" s="252"/>
      <c r="H94" s="249"/>
      <c r="I94" s="213"/>
      <c r="J94" s="216"/>
      <c r="K94" s="213"/>
    </row>
    <row r="95" spans="1:11" ht="15.75">
      <c r="A95" s="600" t="s">
        <v>108</v>
      </c>
      <c r="B95" s="601"/>
      <c r="C95" s="243"/>
      <c r="D95" s="247"/>
      <c r="E95" s="248"/>
      <c r="F95" s="241"/>
      <c r="G95" s="247"/>
      <c r="H95" s="246"/>
      <c r="I95" s="213"/>
      <c r="J95" s="216"/>
      <c r="K95" s="213"/>
    </row>
    <row r="96" spans="1:11" ht="15.75">
      <c r="A96" s="261" t="s">
        <v>56</v>
      </c>
      <c r="B96" s="260"/>
      <c r="C96" s="243"/>
      <c r="D96" s="258"/>
      <c r="E96" s="259"/>
      <c r="F96" s="241"/>
      <c r="G96" s="258"/>
      <c r="H96" s="257"/>
      <c r="I96" s="213"/>
      <c r="J96" s="216"/>
      <c r="K96" s="213"/>
    </row>
    <row r="97" spans="1:11" ht="15.75">
      <c r="A97" s="616" t="s">
        <v>107</v>
      </c>
      <c r="B97" s="617"/>
      <c r="C97" s="243"/>
      <c r="D97" s="256">
        <f>SUM(D98:D102)</f>
        <v>0</v>
      </c>
      <c r="E97" s="255"/>
      <c r="F97" s="217"/>
      <c r="G97" s="254">
        <f>SUM(G98:G102)</f>
        <v>0</v>
      </c>
      <c r="H97" s="253"/>
      <c r="I97" s="213"/>
      <c r="J97" s="216"/>
      <c r="K97" s="213"/>
    </row>
    <row r="98" spans="1:11" ht="15.75">
      <c r="A98" s="614" t="s">
        <v>58</v>
      </c>
      <c r="B98" s="615"/>
      <c r="C98" s="243"/>
      <c r="D98" s="252"/>
      <c r="E98" s="251"/>
      <c r="F98" s="241"/>
      <c r="G98" s="250"/>
      <c r="H98" s="249"/>
      <c r="I98" s="213"/>
      <c r="J98" s="216"/>
      <c r="K98" s="213"/>
    </row>
    <row r="99" spans="1:11" ht="15.75">
      <c r="A99" s="600" t="s">
        <v>59</v>
      </c>
      <c r="B99" s="601"/>
      <c r="C99" s="243"/>
      <c r="D99" s="247"/>
      <c r="E99" s="248"/>
      <c r="F99" s="241"/>
      <c r="G99" s="247"/>
      <c r="H99" s="246"/>
      <c r="I99" s="213"/>
      <c r="J99" s="216"/>
      <c r="K99" s="213"/>
    </row>
    <row r="100" spans="1:11" ht="15.75">
      <c r="A100" s="600" t="s">
        <v>106</v>
      </c>
      <c r="B100" s="601"/>
      <c r="C100" s="243"/>
      <c r="D100" s="247"/>
      <c r="E100" s="248"/>
      <c r="F100" s="241"/>
      <c r="G100" s="247"/>
      <c r="H100" s="246"/>
      <c r="I100" s="213"/>
      <c r="J100" s="216"/>
      <c r="K100" s="213"/>
    </row>
    <row r="101" spans="1:11" ht="15.75">
      <c r="A101" s="600" t="s">
        <v>60</v>
      </c>
      <c r="B101" s="601"/>
      <c r="C101" s="243"/>
      <c r="D101" s="247"/>
      <c r="E101" s="248"/>
      <c r="F101" s="241"/>
      <c r="G101" s="247"/>
      <c r="H101" s="246"/>
      <c r="I101" s="213"/>
      <c r="J101" s="216"/>
      <c r="K101" s="213"/>
    </row>
    <row r="102" spans="1:11" ht="16.5" thickBot="1">
      <c r="A102" s="245" t="s">
        <v>56</v>
      </c>
      <c r="B102" s="244"/>
      <c r="C102" s="243"/>
      <c r="D102" s="240"/>
      <c r="E102" s="242"/>
      <c r="F102" s="241"/>
      <c r="G102" s="240"/>
      <c r="H102" s="239"/>
      <c r="I102" s="213"/>
      <c r="J102" s="216"/>
      <c r="K102" s="213"/>
    </row>
    <row r="103" spans="1:11" ht="16.5" thickBot="1">
      <c r="A103" s="238"/>
      <c r="B103" s="228"/>
      <c r="C103" s="214"/>
      <c r="D103" s="217"/>
      <c r="E103" s="228"/>
      <c r="F103" s="237"/>
      <c r="G103" s="236"/>
      <c r="H103" s="235"/>
      <c r="I103" s="213"/>
      <c r="J103" s="216"/>
      <c r="K103" s="213"/>
    </row>
    <row r="104" spans="1:11" ht="18.75" thickBot="1">
      <c r="A104" s="602" t="s">
        <v>105</v>
      </c>
      <c r="B104" s="603"/>
      <c r="C104" s="234"/>
      <c r="D104" s="232">
        <f>SUM(D71+D79+D83)</f>
        <v>0</v>
      </c>
      <c r="E104" s="213"/>
      <c r="F104" s="233"/>
      <c r="G104" s="232">
        <f>SUM(G71+G79+G83)</f>
        <v>0</v>
      </c>
      <c r="H104" s="231"/>
      <c r="I104" s="213"/>
      <c r="J104" s="216"/>
      <c r="K104" s="213"/>
    </row>
    <row r="105" spans="1:11" ht="21" thickBot="1">
      <c r="A105" s="230"/>
      <c r="B105" s="230"/>
      <c r="C105" s="229"/>
      <c r="D105" s="215"/>
      <c r="E105" s="228"/>
      <c r="F105" s="217"/>
      <c r="G105" s="227"/>
      <c r="H105" s="214"/>
      <c r="I105" s="213"/>
      <c r="J105" s="216"/>
      <c r="K105" s="213"/>
    </row>
    <row r="106" spans="1:11" ht="19.5" thickBot="1" thickTop="1">
      <c r="A106" s="213"/>
      <c r="B106" s="226" t="s">
        <v>104</v>
      </c>
      <c r="C106" s="225"/>
      <c r="D106" s="224">
        <f>D104-D64</f>
        <v>0</v>
      </c>
      <c r="E106" s="223"/>
      <c r="F106" s="222"/>
      <c r="G106" s="221">
        <f>G104-G64</f>
        <v>0</v>
      </c>
      <c r="H106" s="213"/>
      <c r="I106" s="213"/>
      <c r="J106" s="216"/>
      <c r="K106" s="213"/>
    </row>
    <row r="107" spans="1:11" ht="16.5" thickTop="1">
      <c r="A107" s="220"/>
      <c r="B107" s="220"/>
      <c r="C107" s="219"/>
      <c r="D107" s="218"/>
      <c r="E107" s="214"/>
      <c r="F107" s="217"/>
      <c r="G107" s="215"/>
      <c r="H107" s="214"/>
      <c r="I107" s="213"/>
      <c r="J107" s="216"/>
      <c r="K107" s="213"/>
    </row>
    <row r="109" ht="15.75">
      <c r="A109" s="212"/>
    </row>
  </sheetData>
  <sheetProtection insertRows="0" selectLockedCells="1"/>
  <mergeCells count="62">
    <mergeCell ref="A101:B101"/>
    <mergeCell ref="A104:B104"/>
    <mergeCell ref="A94:B94"/>
    <mergeCell ref="A95:B95"/>
    <mergeCell ref="A97:B97"/>
    <mergeCell ref="A98:B98"/>
    <mergeCell ref="A99:B99"/>
    <mergeCell ref="A100:B100"/>
    <mergeCell ref="A87:B87"/>
    <mergeCell ref="A88:B88"/>
    <mergeCell ref="A89:B89"/>
    <mergeCell ref="A90:B90"/>
    <mergeCell ref="A92:B92"/>
    <mergeCell ref="A93:B93"/>
    <mergeCell ref="A75:B75"/>
    <mergeCell ref="A76:B76"/>
    <mergeCell ref="A79:B79"/>
    <mergeCell ref="A80:B80"/>
    <mergeCell ref="A83:B83"/>
    <mergeCell ref="A84:B84"/>
    <mergeCell ref="A66:B69"/>
    <mergeCell ref="D66:E66"/>
    <mergeCell ref="G66:H66"/>
    <mergeCell ref="A71:B71"/>
    <mergeCell ref="A72:B72"/>
    <mergeCell ref="A73:B73"/>
    <mergeCell ref="A56:B56"/>
    <mergeCell ref="A58:B58"/>
    <mergeCell ref="A59:B59"/>
    <mergeCell ref="A60:B60"/>
    <mergeCell ref="A61:B61"/>
    <mergeCell ref="A64:B64"/>
    <mergeCell ref="A49:B49"/>
    <mergeCell ref="A50:B50"/>
    <mergeCell ref="A51:B51"/>
    <mergeCell ref="A52:B52"/>
    <mergeCell ref="A54:B54"/>
    <mergeCell ref="A55:B55"/>
    <mergeCell ref="A43:B43"/>
    <mergeCell ref="A44:B44"/>
    <mergeCell ref="A45:B45"/>
    <mergeCell ref="A46:B46"/>
    <mergeCell ref="A47:B47"/>
    <mergeCell ref="A48:B48"/>
    <mergeCell ref="A36:B36"/>
    <mergeCell ref="A37:B37"/>
    <mergeCell ref="A38:B38"/>
    <mergeCell ref="A39:B39"/>
    <mergeCell ref="A40:B40"/>
    <mergeCell ref="A41:B41"/>
    <mergeCell ref="A15:B15"/>
    <mergeCell ref="A23:B23"/>
    <mergeCell ref="A29:B29"/>
    <mergeCell ref="A32:B32"/>
    <mergeCell ref="A34:B34"/>
    <mergeCell ref="A35:B35"/>
    <mergeCell ref="A4:B7"/>
    <mergeCell ref="D4:E4"/>
    <mergeCell ref="G4:H4"/>
    <mergeCell ref="A9:B9"/>
    <mergeCell ref="A11:B11"/>
    <mergeCell ref="A12:B12"/>
  </mergeCells>
  <printOptions horizontalCentered="1"/>
  <pageMargins left="0.7086614173228347" right="0.7086614173228347" top="0.7480314960629921" bottom="0.7480314960629921" header="0.31496062992125984" footer="0.31496062992125984"/>
  <pageSetup fitToHeight="2" horizontalDpi="600" verticalDpi="600" orientation="portrait" paperSize="9" scale="50" r:id="rId3"/>
  <headerFooter>
    <oddFooter>&amp;CCNV 9 boulevard des Batignolles 75008 Paris - RCS Paris B 445 401 912 - APE 90.02Z - Téléphone : 01 56 69 11 30 -  www.cnv.fr</oddFooter>
  </headerFooter>
  <rowBreaks count="1" manualBreakCount="1">
    <brk id="65"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Yann Bieuzent</cp:lastModifiedBy>
  <cp:lastPrinted>2018-12-11T17:05:14Z</cp:lastPrinted>
  <dcterms:created xsi:type="dcterms:W3CDTF">2018-05-28T16:14:43Z</dcterms:created>
  <dcterms:modified xsi:type="dcterms:W3CDTF">2019-02-21T08:26:04Z</dcterms:modified>
  <cp:category/>
  <cp:version/>
  <cp:contentType/>
  <cp:contentStatus/>
</cp:coreProperties>
</file>